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mor\Documents\DOCUMENTOS GENERALES-CNA\INTERNACIONALIZACIÓN\WFME\LISTADO PROGRAMAS DE MEDICINA ACREDITADOS\LISTADO PAGINA WEB CNA\"/>
    </mc:Choice>
  </mc:AlternateContent>
  <xr:revisionPtr revIDLastSave="0" documentId="13_ncr:1_{7FFAF8AF-BF3E-4B16-BFD3-BA2B5120B813}" xr6:coauthVersionLast="47" xr6:coauthVersionMax="47" xr10:uidLastSave="{00000000-0000-0000-0000-000000000000}"/>
  <bookViews>
    <workbookView xWindow="-120" yWindow="-120" windowWidth="20730" windowHeight="11040" xr2:uid="{A29985D8-3C68-403C-ABA2-2862CB4F9FA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2" i="1"/>
</calcChain>
</file>

<file path=xl/sharedStrings.xml><?xml version="1.0" encoding="utf-8"?>
<sst xmlns="http://schemas.openxmlformats.org/spreadsheetml/2006/main" count="941" uniqueCount="203">
  <si>
    <t>CÓDIGO_INSTITUCIÓN_PADRE</t>
  </si>
  <si>
    <t>CÓDIGO_INSTITUCIÓN</t>
  </si>
  <si>
    <t>NOMBRE_INSTITUCIÓN</t>
  </si>
  <si>
    <t>ESTADO_INSTITUCIÓN</t>
  </si>
  <si>
    <t>CARÁCTER_ACADÉMICO</t>
  </si>
  <si>
    <t>SECTOR</t>
  </si>
  <si>
    <t>REGISTRO_UNICO</t>
  </si>
  <si>
    <t>CÓDIGO_SNIES_DEL_PROGRAMA</t>
  </si>
  <si>
    <t>CÓDIGO_ANTERIOR_ICFES</t>
  </si>
  <si>
    <t>NOMBRE_DEL_PROGRAMA</t>
  </si>
  <si>
    <t>TITULO_OTORGADO</t>
  </si>
  <si>
    <t>ESTADO_PROGRAMA</t>
  </si>
  <si>
    <t>RECONOCIMIENTO_DEL_MINISTERIO</t>
  </si>
  <si>
    <t>RESOLUCIÓN_DE_APROBACIÓN</t>
  </si>
  <si>
    <t>FECHA_DE_RESOLUCIÓN</t>
  </si>
  <si>
    <t>FECHA_EJECUTORIA</t>
  </si>
  <si>
    <t>VIGENCIA_AÑOS</t>
  </si>
  <si>
    <t>FECHA_DE_REGISTRO_EN_SNIES</t>
  </si>
  <si>
    <t>CINE_F_2013_AC_CAMPO_AMPLIO</t>
  </si>
  <si>
    <t>CINE_F_2013_AC_CAMPO_ESPECÍFIC</t>
  </si>
  <si>
    <t>CINE_F_2013_AC_CAMPO_DETALLADO</t>
  </si>
  <si>
    <t>ÁREA_DE_CONOCIMIENTO</t>
  </si>
  <si>
    <t>NÚCLEO_BÁSICO_DEL_CONOCIMIENTO</t>
  </si>
  <si>
    <t>NIVEL_ACADÉMICO</t>
  </si>
  <si>
    <t>NIVEL_DE_FORMACIÓN</t>
  </si>
  <si>
    <t>MODALIDAD</t>
  </si>
  <si>
    <t>NÚMERO_CRÉDITOS</t>
  </si>
  <si>
    <t>NÚMERO_PERIODOS_DE_DURACIÓN</t>
  </si>
  <si>
    <t>PERIODICIDAD</t>
  </si>
  <si>
    <t>SE_OFRECE_POR_CICLOS_PROPEDÉUT</t>
  </si>
  <si>
    <t>PERIODICIDAD_ADMISIONES</t>
  </si>
  <si>
    <t>PROGRAMA_EN_CONVENIO</t>
  </si>
  <si>
    <t>DEPARTAMENTO_OFERTA_PROGRAMA</t>
  </si>
  <si>
    <t>MUNICIPIO_OFERTA_PROGRAMA</t>
  </si>
  <si>
    <t>COSTO_MATRÍCULA_ESTUD_NUEVOS</t>
  </si>
  <si>
    <t>1101</t>
  </si>
  <si>
    <t>UNIVERSIDAD NACIONAL DE COLOMBIA</t>
  </si>
  <si>
    <t>Activa</t>
  </si>
  <si>
    <t>Universidad</t>
  </si>
  <si>
    <t>Oficial</t>
  </si>
  <si>
    <t>110146100001100111100</t>
  </si>
  <si>
    <t>MEDICINA</t>
  </si>
  <si>
    <t>MEDICO(A) CIRUJANO(A)</t>
  </si>
  <si>
    <t>Activo</t>
  </si>
  <si>
    <t>Acreditación de alta calidad</t>
  </si>
  <si>
    <t>Salud y Bienestar</t>
  </si>
  <si>
    <t>Salud</t>
  </si>
  <si>
    <t>Medicina</t>
  </si>
  <si>
    <t>Ciencias de la salud</t>
  </si>
  <si>
    <t>Pregrado</t>
  </si>
  <si>
    <t>Universitario</t>
  </si>
  <si>
    <t>Presencial</t>
  </si>
  <si>
    <t>Semestral</t>
  </si>
  <si>
    <t>No</t>
  </si>
  <si>
    <t>N</t>
  </si>
  <si>
    <t>Bogotá D.C.</t>
  </si>
  <si>
    <t>Bogotá, D.C.</t>
  </si>
  <si>
    <t>1106</t>
  </si>
  <si>
    <t>UNIVERSIDAD PEDAGOGICA Y TECNOLOGICA DE COLOMBIA - UPTC</t>
  </si>
  <si>
    <t>110646100001500111100</t>
  </si>
  <si>
    <t>MEDICO</t>
  </si>
  <si>
    <t>Boyacá</t>
  </si>
  <si>
    <t>Tunja</t>
  </si>
  <si>
    <t>1110</t>
  </si>
  <si>
    <t>UNIVERSIDAD DEL CAUCA</t>
  </si>
  <si>
    <t>55202</t>
  </si>
  <si>
    <t>Cauca</t>
  </si>
  <si>
    <t>Popayán</t>
  </si>
  <si>
    <t>1111</t>
  </si>
  <si>
    <t>UNIVERSIDAD TECNOLOGICA DE PEREIRA - UTP</t>
  </si>
  <si>
    <t>111146100006600111100</t>
  </si>
  <si>
    <t>Risaralda</t>
  </si>
  <si>
    <t>Pereira</t>
  </si>
  <si>
    <t>1112</t>
  </si>
  <si>
    <t>UNIVERSIDAD DE CALDAS</t>
  </si>
  <si>
    <t>111246100001700111100</t>
  </si>
  <si>
    <t>Caldas</t>
  </si>
  <si>
    <t>Manizales</t>
  </si>
  <si>
    <t>1114</t>
  </si>
  <si>
    <t>UNIVERSIDAD SURCOLOMBIANA</t>
  </si>
  <si>
    <t>111446100004100111100</t>
  </si>
  <si>
    <t>Huila</t>
  </si>
  <si>
    <t>Neiva</t>
  </si>
  <si>
    <t>1117</t>
  </si>
  <si>
    <t>UNIVERSIDAD MILITAR-NUEVA GRANADA</t>
  </si>
  <si>
    <t>91437</t>
  </si>
  <si>
    <t>1201</t>
  </si>
  <si>
    <t>UNIVERSIDAD DE ANTIOQUIA</t>
  </si>
  <si>
    <t>55177</t>
  </si>
  <si>
    <t>MEDICO Y CIRUJANO</t>
  </si>
  <si>
    <t>Antioquia</t>
  </si>
  <si>
    <t>Medellín</t>
  </si>
  <si>
    <t>1203</t>
  </si>
  <si>
    <t>UNIVERSIDAD DEL VALLE</t>
  </si>
  <si>
    <t>120346100007600111100</t>
  </si>
  <si>
    <t>Anual</t>
  </si>
  <si>
    <t>Valle del Cauca</t>
  </si>
  <si>
    <t>Cali</t>
  </si>
  <si>
    <t>1204</t>
  </si>
  <si>
    <t>UNIVERSIDAD INDUSTRIAL DE SANTANDER</t>
  </si>
  <si>
    <t>120446100006800111100</t>
  </si>
  <si>
    <t>Santander</t>
  </si>
  <si>
    <t>Bucaramanga</t>
  </si>
  <si>
    <t>1205</t>
  </si>
  <si>
    <t>UNIVERSIDAD DE CARTAGENA</t>
  </si>
  <si>
    <t>120546100001300111100</t>
  </si>
  <si>
    <t>Bolívar</t>
  </si>
  <si>
    <t>Cartagena de Indias</t>
  </si>
  <si>
    <t>1207</t>
  </si>
  <si>
    <t>UNIVERSIDAD DEL TOLIMA</t>
  </si>
  <si>
    <t>120746100007300111100</t>
  </si>
  <si>
    <t>MEDICO (A)</t>
  </si>
  <si>
    <t>Tolima</t>
  </si>
  <si>
    <t>Ibagué</t>
  </si>
  <si>
    <t>1208</t>
  </si>
  <si>
    <t>UNIVERSIDAD DEL QUINDIO</t>
  </si>
  <si>
    <t>120846100006300111100</t>
  </si>
  <si>
    <t>Quindío</t>
  </si>
  <si>
    <t>Armenia</t>
  </si>
  <si>
    <t>1213</t>
  </si>
  <si>
    <t>UNIVERSIDAD DEL MAGDALENA - UNIMAGDALENA</t>
  </si>
  <si>
    <t>121343706584700111400</t>
  </si>
  <si>
    <t>Magdalena</t>
  </si>
  <si>
    <t>Santa Marta</t>
  </si>
  <si>
    <t>1701</t>
  </si>
  <si>
    <t>PONTIFICIA UNIVERSIDAD JAVERIANA</t>
  </si>
  <si>
    <t>Privado</t>
  </si>
  <si>
    <t>55178</t>
  </si>
  <si>
    <t>MEDICO CIRUJANO</t>
  </si>
  <si>
    <t>1702</t>
  </si>
  <si>
    <t>54936</t>
  </si>
  <si>
    <t>1710</t>
  </si>
  <si>
    <t>UNIVERSIDAD PONTIFICIA BOLIVARIANA</t>
  </si>
  <si>
    <t>55179</t>
  </si>
  <si>
    <t>1713</t>
  </si>
  <si>
    <t>UNIVERSIDAD DEL NORTE</t>
  </si>
  <si>
    <t>171346100000800111100</t>
  </si>
  <si>
    <t>Atlántico</t>
  </si>
  <si>
    <t>Barranquilla</t>
  </si>
  <si>
    <t>1714</t>
  </si>
  <si>
    <t>COLEGIO MAYOR DE NUESTRA SEÑORA DEL ROSARIO</t>
  </si>
  <si>
    <t>171446100001100111100</t>
  </si>
  <si>
    <t>1722</t>
  </si>
  <si>
    <t>UNIVERSIDAD DE MANIZALES</t>
  </si>
  <si>
    <t>172246100001700111100</t>
  </si>
  <si>
    <t>1729</t>
  </si>
  <si>
    <t>UNIVERSIDAD EL BOSQUE</t>
  </si>
  <si>
    <t>172946100001100111100</t>
  </si>
  <si>
    <t>1734</t>
  </si>
  <si>
    <t>UNIVERSIDAD DE BOYACA UNIBOYACA</t>
  </si>
  <si>
    <t>173446100001500111100</t>
  </si>
  <si>
    <t>1806</t>
  </si>
  <si>
    <t>1807</t>
  </si>
  <si>
    <t>UNIVERSIDAD LIBRE</t>
  </si>
  <si>
    <t>180746100007600111100</t>
  </si>
  <si>
    <t>1808</t>
  </si>
  <si>
    <t>180846100000800111100</t>
  </si>
  <si>
    <t>1813</t>
  </si>
  <si>
    <t>UNIVERSIDAD DE LOS ANDES</t>
  </si>
  <si>
    <t>181346100001100111100</t>
  </si>
  <si>
    <t>M¿DICO</t>
  </si>
  <si>
    <t>1818</t>
  </si>
  <si>
    <t>1816</t>
  </si>
  <si>
    <t>UNIVERSIDAD COOPERATIVA DE COLOMBIA</t>
  </si>
  <si>
    <t>52723</t>
  </si>
  <si>
    <t>1823</t>
  </si>
  <si>
    <t>UNIVERSIDAD AUTONOMA DE BUCARAMANGA-UNAB-</t>
  </si>
  <si>
    <t>182346100006800111100</t>
  </si>
  <si>
    <t>1826</t>
  </si>
  <si>
    <t>UNIVERSIDAD ANTONIO NARIÑO</t>
  </si>
  <si>
    <t>182646100001100111100</t>
  </si>
  <si>
    <t>1828</t>
  </si>
  <si>
    <t>UNIVERSIDAD ICESI</t>
  </si>
  <si>
    <t>54533</t>
  </si>
  <si>
    <t>MÉDICO</t>
  </si>
  <si>
    <t>1833</t>
  </si>
  <si>
    <t>UNIVERSIDAD DEL SINU - ELIAS BECHARA ZAINUM - UNISINU -</t>
  </si>
  <si>
    <t>183346100002300111100</t>
  </si>
  <si>
    <t>Córdoba</t>
  </si>
  <si>
    <t>Montería</t>
  </si>
  <si>
    <t>1835</t>
  </si>
  <si>
    <t>UNIVERSIDAD DE CIENCIAS APLICADAS Y AMBIENTALES - UDCA</t>
  </si>
  <si>
    <t>183546100001100111100</t>
  </si>
  <si>
    <t>2702</t>
  </si>
  <si>
    <t>FUNDACION UNIVERSITARIA DE CIENCIAS DE LA SALUD</t>
  </si>
  <si>
    <t>Institución Universitaria/Escuela Tecnológica</t>
  </si>
  <si>
    <t>270246100001100111100</t>
  </si>
  <si>
    <t>2707</t>
  </si>
  <si>
    <t>FUNDACIÓN UNIVERSITARIA JUAN N. CORPAS</t>
  </si>
  <si>
    <t>270746100001100111100</t>
  </si>
  <si>
    <t>MEDICO Y CIRUJANO GENERAL</t>
  </si>
  <si>
    <t>2708</t>
  </si>
  <si>
    <t>UNIVERSIDAD CES</t>
  </si>
  <si>
    <t>270846100000500111100</t>
  </si>
  <si>
    <t>MEDICO GENERAL</t>
  </si>
  <si>
    <t>2832</t>
  </si>
  <si>
    <t>UNIVERSIDAD DE SANTANDER - UDES</t>
  </si>
  <si>
    <t>283246100006800111100</t>
  </si>
  <si>
    <t>2833</t>
  </si>
  <si>
    <t>CORPORACION UNIVERSITARIA REMINGTON</t>
  </si>
  <si>
    <t>283346100000500111100</t>
  </si>
  <si>
    <t>Fecha de Vencimiento</t>
  </si>
  <si>
    <t>UNIVERSIDAD DE LA SABANA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</si>
</sst>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674C1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3" borderId="0" xfId="0" applyFill="1"/>
    <xf numFmtId="164" fontId="0" fillId="3" borderId="0" xfId="0" applyNumberFormat="1" applyFill="1" applyAlignment="1">
      <alignment horizontal="right"/>
    </xf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601B-9205-40F8-BF79-4DF6F975310D}">
  <dimension ref="A1:AJ38"/>
  <sheetViews>
    <sheetView tabSelected="1" topLeftCell="C1" workbookViewId="0">
      <selection activeCell="AK14" sqref="AK14"/>
    </sheetView>
  </sheetViews>
  <sheetFormatPr baseColWidth="10" defaultRowHeight="15" x14ac:dyDescent="0.25"/>
  <cols>
    <col min="1" max="1" width="15.85546875" hidden="1" customWidth="1"/>
    <col min="2" max="2" width="13.140625" hidden="1" customWidth="1"/>
    <col min="3" max="3" width="43" customWidth="1"/>
    <col min="4" max="4" width="0" hidden="1" customWidth="1"/>
    <col min="7" max="10" width="0" hidden="1" customWidth="1"/>
    <col min="11" max="11" width="20.7109375" customWidth="1"/>
    <col min="12" max="12" width="20.7109375" hidden="1" customWidth="1"/>
    <col min="13" max="13" width="22.42578125" hidden="1" customWidth="1"/>
    <col min="14" max="14" width="0" hidden="1" customWidth="1"/>
    <col min="15" max="15" width="17.5703125" hidden="1" customWidth="1"/>
    <col min="16" max="17" width="0" hidden="1" customWidth="1"/>
    <col min="18" max="18" width="20.85546875" hidden="1" customWidth="1"/>
    <col min="19" max="34" width="0" hidden="1" customWidth="1"/>
    <col min="35" max="35" width="34.28515625" customWidth="1"/>
    <col min="36" max="36" width="0" hidden="1" customWidth="1"/>
  </cols>
  <sheetData>
    <row r="1" spans="1: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201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</row>
    <row r="2" spans="1:36" x14ac:dyDescent="0.25">
      <c r="A2" t="s">
        <v>35</v>
      </c>
      <c r="B2" t="s">
        <v>35</v>
      </c>
      <c r="C2" t="s">
        <v>36</v>
      </c>
      <c r="D2" t="s">
        <v>37</v>
      </c>
      <c r="E2" t="s">
        <v>38</v>
      </c>
      <c r="F2" t="s">
        <v>39</v>
      </c>
      <c r="H2">
        <v>9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>
        <v>21336</v>
      </c>
      <c r="O2" s="2">
        <v>42689</v>
      </c>
      <c r="P2" s="2">
        <v>42689</v>
      </c>
      <c r="Q2">
        <v>10</v>
      </c>
      <c r="R2" s="3">
        <f>(O2)+(Q2*365)</f>
        <v>46339</v>
      </c>
      <c r="S2" s="2">
        <v>35875.349745370368</v>
      </c>
      <c r="T2" t="s">
        <v>45</v>
      </c>
      <c r="U2" t="s">
        <v>46</v>
      </c>
      <c r="V2" t="s">
        <v>47</v>
      </c>
      <c r="W2" t="s">
        <v>48</v>
      </c>
      <c r="X2" t="s">
        <v>47</v>
      </c>
      <c r="Y2" t="s">
        <v>49</v>
      </c>
      <c r="Z2" t="s">
        <v>50</v>
      </c>
      <c r="AA2" t="s">
        <v>51</v>
      </c>
      <c r="AB2">
        <v>256</v>
      </c>
      <c r="AC2">
        <v>12</v>
      </c>
      <c r="AD2" t="s">
        <v>52</v>
      </c>
      <c r="AE2" t="s">
        <v>53</v>
      </c>
      <c r="AF2" t="s">
        <v>52</v>
      </c>
      <c r="AG2" t="s">
        <v>54</v>
      </c>
      <c r="AH2" t="s">
        <v>55</v>
      </c>
      <c r="AI2" t="s">
        <v>56</v>
      </c>
    </row>
    <row r="3" spans="1:36" x14ac:dyDescent="0.25">
      <c r="A3" t="s">
        <v>57</v>
      </c>
      <c r="B3" t="s">
        <v>57</v>
      </c>
      <c r="C3" t="s">
        <v>58</v>
      </c>
      <c r="D3" t="s">
        <v>37</v>
      </c>
      <c r="E3" t="s">
        <v>38</v>
      </c>
      <c r="F3" t="s">
        <v>39</v>
      </c>
      <c r="H3">
        <v>2683</v>
      </c>
      <c r="I3" t="s">
        <v>59</v>
      </c>
      <c r="J3" t="s">
        <v>41</v>
      </c>
      <c r="K3" t="s">
        <v>60</v>
      </c>
      <c r="L3" t="s">
        <v>43</v>
      </c>
      <c r="M3" t="s">
        <v>44</v>
      </c>
      <c r="N3">
        <v>6691</v>
      </c>
      <c r="O3" s="2">
        <v>41768</v>
      </c>
      <c r="P3" s="2">
        <v>41775</v>
      </c>
      <c r="Q3">
        <v>6</v>
      </c>
      <c r="R3" s="3">
        <f t="shared" ref="R3:R18" si="0">(O3)+(Q3*365)</f>
        <v>43958</v>
      </c>
      <c r="S3" s="2">
        <v>35875.348657407405</v>
      </c>
      <c r="T3" t="s">
        <v>45</v>
      </c>
      <c r="U3" t="s">
        <v>46</v>
      </c>
      <c r="V3" t="s">
        <v>47</v>
      </c>
      <c r="W3" t="s">
        <v>48</v>
      </c>
      <c r="X3" t="s">
        <v>47</v>
      </c>
      <c r="Y3" t="s">
        <v>49</v>
      </c>
      <c r="Z3" t="s">
        <v>50</v>
      </c>
      <c r="AA3" t="s">
        <v>51</v>
      </c>
      <c r="AB3">
        <v>287</v>
      </c>
      <c r="AC3">
        <v>13</v>
      </c>
      <c r="AD3" t="s">
        <v>52</v>
      </c>
      <c r="AE3" t="s">
        <v>53</v>
      </c>
      <c r="AF3" t="s">
        <v>52</v>
      </c>
      <c r="AG3" t="s">
        <v>54</v>
      </c>
      <c r="AH3" t="s">
        <v>61</v>
      </c>
      <c r="AI3" t="s">
        <v>62</v>
      </c>
    </row>
    <row r="4" spans="1:36" x14ac:dyDescent="0.25">
      <c r="A4" t="s">
        <v>63</v>
      </c>
      <c r="B4" t="s">
        <v>63</v>
      </c>
      <c r="C4" t="s">
        <v>64</v>
      </c>
      <c r="D4" t="s">
        <v>37</v>
      </c>
      <c r="E4" t="s">
        <v>38</v>
      </c>
      <c r="F4" t="s">
        <v>39</v>
      </c>
      <c r="H4">
        <v>55202</v>
      </c>
      <c r="I4" t="s">
        <v>65</v>
      </c>
      <c r="J4" t="s">
        <v>41</v>
      </c>
      <c r="K4" t="s">
        <v>60</v>
      </c>
      <c r="L4" t="s">
        <v>43</v>
      </c>
      <c r="M4" t="s">
        <v>44</v>
      </c>
      <c r="N4">
        <v>23018</v>
      </c>
      <c r="O4" s="2">
        <v>44530</v>
      </c>
      <c r="P4" s="2">
        <v>44557</v>
      </c>
      <c r="Q4">
        <v>6</v>
      </c>
      <c r="R4" s="3">
        <f t="shared" si="0"/>
        <v>46720</v>
      </c>
      <c r="S4" s="2">
        <v>35875.348587962966</v>
      </c>
      <c r="T4" t="s">
        <v>45</v>
      </c>
      <c r="U4" t="s">
        <v>46</v>
      </c>
      <c r="V4" t="s">
        <v>47</v>
      </c>
      <c r="W4" t="s">
        <v>48</v>
      </c>
      <c r="X4" t="s">
        <v>47</v>
      </c>
      <c r="Y4" t="s">
        <v>49</v>
      </c>
      <c r="Z4" t="s">
        <v>50</v>
      </c>
      <c r="AA4" t="s">
        <v>51</v>
      </c>
      <c r="AB4">
        <v>282</v>
      </c>
      <c r="AC4">
        <v>13</v>
      </c>
      <c r="AD4" t="s">
        <v>52</v>
      </c>
      <c r="AE4" t="s">
        <v>53</v>
      </c>
      <c r="AF4" t="s">
        <v>52</v>
      </c>
      <c r="AG4" t="s">
        <v>54</v>
      </c>
      <c r="AH4" t="s">
        <v>66</v>
      </c>
      <c r="AI4" t="s">
        <v>67</v>
      </c>
      <c r="AJ4">
        <v>530727</v>
      </c>
    </row>
    <row r="5" spans="1:36" x14ac:dyDescent="0.25">
      <c r="A5" t="s">
        <v>68</v>
      </c>
      <c r="B5" t="s">
        <v>68</v>
      </c>
      <c r="C5" t="s">
        <v>69</v>
      </c>
      <c r="D5" t="s">
        <v>37</v>
      </c>
      <c r="E5" t="s">
        <v>38</v>
      </c>
      <c r="F5" t="s">
        <v>39</v>
      </c>
      <c r="H5">
        <v>267</v>
      </c>
      <c r="I5" t="s">
        <v>70</v>
      </c>
      <c r="J5" t="s">
        <v>41</v>
      </c>
      <c r="K5" t="s">
        <v>60</v>
      </c>
      <c r="L5" t="s">
        <v>43</v>
      </c>
      <c r="M5" t="s">
        <v>44</v>
      </c>
      <c r="N5">
        <v>1962</v>
      </c>
      <c r="O5" s="2">
        <v>41333</v>
      </c>
      <c r="P5" s="2">
        <v>41353</v>
      </c>
      <c r="Q5">
        <v>8</v>
      </c>
      <c r="R5" s="3">
        <f t="shared" si="0"/>
        <v>44253</v>
      </c>
      <c r="S5" s="2">
        <v>35875.348657407405</v>
      </c>
      <c r="T5" t="s">
        <v>45</v>
      </c>
      <c r="U5" t="s">
        <v>46</v>
      </c>
      <c r="V5" t="s">
        <v>47</v>
      </c>
      <c r="W5" t="s">
        <v>48</v>
      </c>
      <c r="X5" t="s">
        <v>47</v>
      </c>
      <c r="Y5" t="s">
        <v>49</v>
      </c>
      <c r="Z5" t="s">
        <v>50</v>
      </c>
      <c r="AA5" t="s">
        <v>51</v>
      </c>
      <c r="AB5">
        <v>282</v>
      </c>
      <c r="AC5">
        <v>13</v>
      </c>
      <c r="AD5" t="s">
        <v>52</v>
      </c>
      <c r="AE5" t="s">
        <v>53</v>
      </c>
      <c r="AF5" t="s">
        <v>52</v>
      </c>
      <c r="AG5" t="s">
        <v>54</v>
      </c>
      <c r="AH5" t="s">
        <v>71</v>
      </c>
      <c r="AI5" t="s">
        <v>72</v>
      </c>
      <c r="AJ5">
        <v>914162</v>
      </c>
    </row>
    <row r="6" spans="1:36" x14ac:dyDescent="0.25">
      <c r="A6" t="s">
        <v>73</v>
      </c>
      <c r="B6" t="s">
        <v>73</v>
      </c>
      <c r="C6" t="s">
        <v>74</v>
      </c>
      <c r="D6" t="s">
        <v>37</v>
      </c>
      <c r="E6" t="s">
        <v>38</v>
      </c>
      <c r="F6" t="s">
        <v>39</v>
      </c>
      <c r="H6">
        <v>291</v>
      </c>
      <c r="I6" t="s">
        <v>75</v>
      </c>
      <c r="J6" t="s">
        <v>41</v>
      </c>
      <c r="K6" t="s">
        <v>60</v>
      </c>
      <c r="L6" t="s">
        <v>43</v>
      </c>
      <c r="M6" t="s">
        <v>44</v>
      </c>
      <c r="N6">
        <v>24215</v>
      </c>
      <c r="O6" s="2">
        <v>44918</v>
      </c>
      <c r="P6" s="2">
        <v>44936</v>
      </c>
      <c r="Q6">
        <v>8</v>
      </c>
      <c r="R6" s="3">
        <f t="shared" si="0"/>
        <v>47838</v>
      </c>
      <c r="S6" s="2">
        <v>35875.348692129628</v>
      </c>
      <c r="T6" t="s">
        <v>45</v>
      </c>
      <c r="U6" t="s">
        <v>46</v>
      </c>
      <c r="V6" t="s">
        <v>47</v>
      </c>
      <c r="W6" t="s">
        <v>48</v>
      </c>
      <c r="X6" t="s">
        <v>47</v>
      </c>
      <c r="Y6" t="s">
        <v>49</v>
      </c>
      <c r="Z6" t="s">
        <v>50</v>
      </c>
      <c r="AA6" t="s">
        <v>51</v>
      </c>
      <c r="AB6">
        <v>242</v>
      </c>
      <c r="AC6">
        <v>13</v>
      </c>
      <c r="AD6" t="s">
        <v>52</v>
      </c>
      <c r="AE6" t="s">
        <v>53</v>
      </c>
      <c r="AF6" t="s">
        <v>52</v>
      </c>
      <c r="AG6" t="s">
        <v>54</v>
      </c>
      <c r="AH6" t="s">
        <v>76</v>
      </c>
      <c r="AI6" t="s">
        <v>77</v>
      </c>
      <c r="AJ6">
        <v>920600</v>
      </c>
    </row>
    <row r="7" spans="1:36" x14ac:dyDescent="0.25">
      <c r="A7" t="s">
        <v>78</v>
      </c>
      <c r="B7" t="s">
        <v>78</v>
      </c>
      <c r="C7" t="s">
        <v>79</v>
      </c>
      <c r="D7" t="s">
        <v>37</v>
      </c>
      <c r="E7" t="s">
        <v>38</v>
      </c>
      <c r="F7" t="s">
        <v>39</v>
      </c>
      <c r="H7">
        <v>338</v>
      </c>
      <c r="I7" t="s">
        <v>80</v>
      </c>
      <c r="J7" t="s">
        <v>41</v>
      </c>
      <c r="K7" t="s">
        <v>60</v>
      </c>
      <c r="L7" t="s">
        <v>43</v>
      </c>
      <c r="M7" t="s">
        <v>44</v>
      </c>
      <c r="N7">
        <v>24218</v>
      </c>
      <c r="O7" s="2">
        <v>44918</v>
      </c>
      <c r="P7" s="2">
        <v>44936</v>
      </c>
      <c r="Q7">
        <v>8</v>
      </c>
      <c r="R7" s="3">
        <f t="shared" si="0"/>
        <v>47838</v>
      </c>
      <c r="S7" s="2">
        <v>35875.348819444444</v>
      </c>
      <c r="T7" t="s">
        <v>45</v>
      </c>
      <c r="U7" t="s">
        <v>46</v>
      </c>
      <c r="V7" t="s">
        <v>47</v>
      </c>
      <c r="W7" t="s">
        <v>48</v>
      </c>
      <c r="X7" t="s">
        <v>47</v>
      </c>
      <c r="Y7" t="s">
        <v>49</v>
      </c>
      <c r="Z7" t="s">
        <v>50</v>
      </c>
      <c r="AA7" t="s">
        <v>51</v>
      </c>
      <c r="AB7">
        <v>209</v>
      </c>
      <c r="AC7">
        <v>12</v>
      </c>
      <c r="AD7" t="s">
        <v>52</v>
      </c>
      <c r="AE7" t="s">
        <v>53</v>
      </c>
      <c r="AF7" t="s">
        <v>52</v>
      </c>
      <c r="AG7" t="s">
        <v>54</v>
      </c>
      <c r="AH7" t="s">
        <v>81</v>
      </c>
      <c r="AI7" t="s">
        <v>82</v>
      </c>
      <c r="AJ7">
        <v>3592630</v>
      </c>
    </row>
    <row r="8" spans="1:36" x14ac:dyDescent="0.25">
      <c r="A8" t="s">
        <v>83</v>
      </c>
      <c r="B8" t="s">
        <v>83</v>
      </c>
      <c r="C8" t="s">
        <v>84</v>
      </c>
      <c r="D8" t="s">
        <v>37</v>
      </c>
      <c r="E8" t="s">
        <v>38</v>
      </c>
      <c r="F8" t="s">
        <v>39</v>
      </c>
      <c r="H8">
        <v>91437</v>
      </c>
      <c r="I8" t="s">
        <v>85</v>
      </c>
      <c r="J8" t="s">
        <v>41</v>
      </c>
      <c r="K8" t="s">
        <v>60</v>
      </c>
      <c r="L8" t="s">
        <v>43</v>
      </c>
      <c r="M8" t="s">
        <v>44</v>
      </c>
      <c r="N8">
        <v>21086</v>
      </c>
      <c r="O8" s="2">
        <v>42362</v>
      </c>
      <c r="P8" s="2">
        <v>42366</v>
      </c>
      <c r="Q8">
        <v>6</v>
      </c>
      <c r="R8" s="3">
        <f t="shared" si="0"/>
        <v>44552</v>
      </c>
      <c r="S8" s="2">
        <v>40764.730115740742</v>
      </c>
      <c r="T8" t="s">
        <v>45</v>
      </c>
      <c r="U8" t="s">
        <v>46</v>
      </c>
      <c r="V8" t="s">
        <v>47</v>
      </c>
      <c r="W8" t="s">
        <v>48</v>
      </c>
      <c r="X8" t="s">
        <v>47</v>
      </c>
      <c r="Y8" t="s">
        <v>49</v>
      </c>
      <c r="Z8" t="s">
        <v>50</v>
      </c>
      <c r="AA8" t="s">
        <v>51</v>
      </c>
      <c r="AB8">
        <v>246</v>
      </c>
      <c r="AC8">
        <v>12</v>
      </c>
      <c r="AD8" t="s">
        <v>52</v>
      </c>
      <c r="AE8" t="s">
        <v>53</v>
      </c>
      <c r="AF8" t="s">
        <v>52</v>
      </c>
      <c r="AG8" t="s">
        <v>54</v>
      </c>
      <c r="AH8" t="s">
        <v>55</v>
      </c>
      <c r="AI8" t="s">
        <v>56</v>
      </c>
      <c r="AJ8">
        <v>16566000</v>
      </c>
    </row>
    <row r="9" spans="1:36" x14ac:dyDescent="0.25">
      <c r="A9" t="s">
        <v>86</v>
      </c>
      <c r="B9" t="s">
        <v>86</v>
      </c>
      <c r="C9" t="s">
        <v>87</v>
      </c>
      <c r="D9" t="s">
        <v>37</v>
      </c>
      <c r="E9" t="s">
        <v>38</v>
      </c>
      <c r="F9" t="s">
        <v>39</v>
      </c>
      <c r="H9">
        <v>55177</v>
      </c>
      <c r="I9" t="s">
        <v>88</v>
      </c>
      <c r="J9" t="s">
        <v>41</v>
      </c>
      <c r="K9" t="s">
        <v>89</v>
      </c>
      <c r="L9" t="s">
        <v>43</v>
      </c>
      <c r="M9" t="s">
        <v>44</v>
      </c>
      <c r="N9">
        <v>13169</v>
      </c>
      <c r="O9" s="2">
        <v>44029</v>
      </c>
      <c r="P9" s="2">
        <v>44153</v>
      </c>
      <c r="Q9">
        <v>10</v>
      </c>
      <c r="R9" s="3">
        <f t="shared" si="0"/>
        <v>47679</v>
      </c>
      <c r="S9" s="2">
        <v>35875.349062499998</v>
      </c>
      <c r="T9" t="s">
        <v>45</v>
      </c>
      <c r="U9" t="s">
        <v>46</v>
      </c>
      <c r="V9" t="s">
        <v>47</v>
      </c>
      <c r="W9" t="s">
        <v>48</v>
      </c>
      <c r="X9" t="s">
        <v>47</v>
      </c>
      <c r="Y9" t="s">
        <v>49</v>
      </c>
      <c r="Z9" t="s">
        <v>50</v>
      </c>
      <c r="AA9" t="s">
        <v>51</v>
      </c>
      <c r="AB9">
        <v>316</v>
      </c>
      <c r="AC9">
        <v>13</v>
      </c>
      <c r="AD9" t="s">
        <v>52</v>
      </c>
      <c r="AE9" t="s">
        <v>53</v>
      </c>
      <c r="AF9" t="s">
        <v>52</v>
      </c>
      <c r="AG9" t="s">
        <v>54</v>
      </c>
      <c r="AH9" t="s">
        <v>90</v>
      </c>
      <c r="AI9" t="s">
        <v>91</v>
      </c>
      <c r="AJ9">
        <v>880168</v>
      </c>
    </row>
    <row r="10" spans="1:36" x14ac:dyDescent="0.25">
      <c r="A10" t="s">
        <v>92</v>
      </c>
      <c r="B10" t="s">
        <v>92</v>
      </c>
      <c r="C10" t="s">
        <v>93</v>
      </c>
      <c r="D10" t="s">
        <v>37</v>
      </c>
      <c r="E10" t="s">
        <v>38</v>
      </c>
      <c r="F10" t="s">
        <v>39</v>
      </c>
      <c r="H10">
        <v>570</v>
      </c>
      <c r="I10" t="s">
        <v>94</v>
      </c>
      <c r="J10" t="s">
        <v>41</v>
      </c>
      <c r="K10" t="s">
        <v>89</v>
      </c>
      <c r="L10" t="s">
        <v>43</v>
      </c>
      <c r="M10" t="s">
        <v>44</v>
      </c>
      <c r="N10">
        <v>24578</v>
      </c>
      <c r="O10" s="2">
        <v>44922</v>
      </c>
      <c r="P10" s="2">
        <v>44923</v>
      </c>
      <c r="Q10">
        <v>8</v>
      </c>
      <c r="R10" s="3">
        <f t="shared" si="0"/>
        <v>47842</v>
      </c>
      <c r="S10" s="2">
        <v>35875.349444444444</v>
      </c>
      <c r="T10" t="s">
        <v>45</v>
      </c>
      <c r="U10" t="s">
        <v>46</v>
      </c>
      <c r="V10" t="s">
        <v>47</v>
      </c>
      <c r="W10" t="s">
        <v>48</v>
      </c>
      <c r="X10" t="s">
        <v>47</v>
      </c>
      <c r="Y10" t="s">
        <v>49</v>
      </c>
      <c r="Z10" t="s">
        <v>50</v>
      </c>
      <c r="AA10" t="s">
        <v>51</v>
      </c>
      <c r="AB10">
        <v>298</v>
      </c>
      <c r="AC10">
        <v>13</v>
      </c>
      <c r="AD10" t="s">
        <v>52</v>
      </c>
      <c r="AE10" t="s">
        <v>53</v>
      </c>
      <c r="AF10" t="s">
        <v>95</v>
      </c>
      <c r="AG10" t="s">
        <v>54</v>
      </c>
      <c r="AH10" t="s">
        <v>96</v>
      </c>
      <c r="AI10" t="s">
        <v>97</v>
      </c>
      <c r="AJ10">
        <v>897478</v>
      </c>
    </row>
    <row r="11" spans="1:36" x14ac:dyDescent="0.25">
      <c r="A11" t="s">
        <v>98</v>
      </c>
      <c r="B11" t="s">
        <v>98</v>
      </c>
      <c r="C11" t="s">
        <v>99</v>
      </c>
      <c r="D11" t="s">
        <v>37</v>
      </c>
      <c r="E11" t="s">
        <v>38</v>
      </c>
      <c r="F11" t="s">
        <v>39</v>
      </c>
      <c r="H11">
        <v>691</v>
      </c>
      <c r="I11" t="s">
        <v>100</v>
      </c>
      <c r="J11" t="s">
        <v>41</v>
      </c>
      <c r="K11" t="s">
        <v>89</v>
      </c>
      <c r="L11" t="s">
        <v>43</v>
      </c>
      <c r="M11" t="s">
        <v>44</v>
      </c>
      <c r="N11">
        <v>3911</v>
      </c>
      <c r="O11" s="2">
        <v>42087</v>
      </c>
      <c r="P11" s="2">
        <v>42088</v>
      </c>
      <c r="Q11">
        <v>8</v>
      </c>
      <c r="R11" s="3">
        <f t="shared" si="0"/>
        <v>45007</v>
      </c>
      <c r="S11" s="2">
        <v>35875.349710648145</v>
      </c>
      <c r="T11" t="s">
        <v>45</v>
      </c>
      <c r="U11" t="s">
        <v>46</v>
      </c>
      <c r="V11" t="s">
        <v>47</v>
      </c>
      <c r="W11" t="s">
        <v>48</v>
      </c>
      <c r="X11" t="s">
        <v>47</v>
      </c>
      <c r="Y11" t="s">
        <v>49</v>
      </c>
      <c r="Z11" t="s">
        <v>50</v>
      </c>
      <c r="AA11" t="s">
        <v>51</v>
      </c>
      <c r="AB11">
        <v>273</v>
      </c>
      <c r="AC11">
        <v>12</v>
      </c>
      <c r="AD11" t="s">
        <v>52</v>
      </c>
      <c r="AE11" t="s">
        <v>53</v>
      </c>
      <c r="AF11" t="s">
        <v>95</v>
      </c>
      <c r="AG11" t="s">
        <v>54</v>
      </c>
      <c r="AH11" t="s">
        <v>101</v>
      </c>
      <c r="AI11" t="s">
        <v>102</v>
      </c>
      <c r="AJ11">
        <v>2361148</v>
      </c>
    </row>
    <row r="12" spans="1:36" x14ac:dyDescent="0.25">
      <c r="A12" t="s">
        <v>103</v>
      </c>
      <c r="B12" t="s">
        <v>103</v>
      </c>
      <c r="C12" t="s">
        <v>104</v>
      </c>
      <c r="D12" t="s">
        <v>37</v>
      </c>
      <c r="E12" t="s">
        <v>38</v>
      </c>
      <c r="F12" t="s">
        <v>39</v>
      </c>
      <c r="H12">
        <v>737</v>
      </c>
      <c r="I12" t="s">
        <v>105</v>
      </c>
      <c r="J12" t="s">
        <v>41</v>
      </c>
      <c r="K12" t="s">
        <v>60</v>
      </c>
      <c r="L12" t="s">
        <v>43</v>
      </c>
      <c r="M12" t="s">
        <v>44</v>
      </c>
      <c r="N12">
        <v>14787</v>
      </c>
      <c r="O12" s="2">
        <v>42944</v>
      </c>
      <c r="P12" s="2">
        <v>42944</v>
      </c>
      <c r="Q12">
        <v>8</v>
      </c>
      <c r="R12" s="3">
        <f t="shared" si="0"/>
        <v>45864</v>
      </c>
      <c r="S12" s="2">
        <v>35875.349722222221</v>
      </c>
      <c r="T12" t="s">
        <v>45</v>
      </c>
      <c r="U12" t="s">
        <v>46</v>
      </c>
      <c r="V12" t="s">
        <v>47</v>
      </c>
      <c r="W12" t="s">
        <v>48</v>
      </c>
      <c r="X12" t="s">
        <v>47</v>
      </c>
      <c r="Y12" t="s">
        <v>49</v>
      </c>
      <c r="Z12" t="s">
        <v>50</v>
      </c>
      <c r="AA12" t="s">
        <v>51</v>
      </c>
      <c r="AB12">
        <v>265</v>
      </c>
      <c r="AC12">
        <v>12</v>
      </c>
      <c r="AD12" t="s">
        <v>52</v>
      </c>
      <c r="AE12" t="s">
        <v>53</v>
      </c>
      <c r="AF12" t="s">
        <v>52</v>
      </c>
      <c r="AG12" t="s">
        <v>54</v>
      </c>
      <c r="AH12" t="s">
        <v>106</v>
      </c>
      <c r="AI12" t="s">
        <v>107</v>
      </c>
      <c r="AJ12">
        <v>1460529</v>
      </c>
    </row>
    <row r="13" spans="1:36" x14ac:dyDescent="0.25">
      <c r="A13" t="s">
        <v>108</v>
      </c>
      <c r="B13" t="s">
        <v>108</v>
      </c>
      <c r="C13" t="s">
        <v>109</v>
      </c>
      <c r="D13" t="s">
        <v>37</v>
      </c>
      <c r="E13" t="s">
        <v>38</v>
      </c>
      <c r="F13" t="s">
        <v>39</v>
      </c>
      <c r="H13">
        <v>4000</v>
      </c>
      <c r="I13" t="s">
        <v>110</v>
      </c>
      <c r="J13" t="s">
        <v>41</v>
      </c>
      <c r="K13" t="s">
        <v>111</v>
      </c>
      <c r="L13" t="s">
        <v>43</v>
      </c>
      <c r="M13" t="s">
        <v>44</v>
      </c>
      <c r="N13">
        <v>12092</v>
      </c>
      <c r="O13" s="2">
        <v>43787</v>
      </c>
      <c r="P13" s="2">
        <v>43787</v>
      </c>
      <c r="Q13">
        <v>4</v>
      </c>
      <c r="R13" s="3">
        <f t="shared" si="0"/>
        <v>45247</v>
      </c>
      <c r="S13" s="2">
        <v>35875.349004629628</v>
      </c>
      <c r="T13" t="s">
        <v>45</v>
      </c>
      <c r="U13" t="s">
        <v>46</v>
      </c>
      <c r="V13" t="s">
        <v>47</v>
      </c>
      <c r="W13" t="s">
        <v>48</v>
      </c>
      <c r="X13" t="s">
        <v>47</v>
      </c>
      <c r="Y13" t="s">
        <v>49</v>
      </c>
      <c r="Z13" t="s">
        <v>50</v>
      </c>
      <c r="AA13" t="s">
        <v>51</v>
      </c>
      <c r="AB13">
        <v>251</v>
      </c>
      <c r="AC13">
        <v>12</v>
      </c>
      <c r="AD13" t="s">
        <v>52</v>
      </c>
      <c r="AE13" t="s">
        <v>53</v>
      </c>
      <c r="AF13" t="s">
        <v>52</v>
      </c>
      <c r="AG13" t="s">
        <v>54</v>
      </c>
      <c r="AH13" t="s">
        <v>112</v>
      </c>
      <c r="AI13" t="s">
        <v>113</v>
      </c>
      <c r="AJ13">
        <v>1125240</v>
      </c>
    </row>
    <row r="14" spans="1:36" x14ac:dyDescent="0.25">
      <c r="A14" t="s">
        <v>114</v>
      </c>
      <c r="B14" t="s">
        <v>114</v>
      </c>
      <c r="C14" t="s">
        <v>115</v>
      </c>
      <c r="D14" t="s">
        <v>37</v>
      </c>
      <c r="E14" t="s">
        <v>38</v>
      </c>
      <c r="F14" t="s">
        <v>39</v>
      </c>
      <c r="H14">
        <v>831</v>
      </c>
      <c r="I14" t="s">
        <v>116</v>
      </c>
      <c r="J14" t="s">
        <v>41</v>
      </c>
      <c r="K14" t="s">
        <v>111</v>
      </c>
      <c r="L14" t="s">
        <v>43</v>
      </c>
      <c r="M14" t="s">
        <v>44</v>
      </c>
      <c r="N14">
        <v>9424</v>
      </c>
      <c r="O14" s="2">
        <v>43259</v>
      </c>
      <c r="P14" s="2">
        <v>43259</v>
      </c>
      <c r="Q14">
        <v>6</v>
      </c>
      <c r="R14" s="3">
        <f t="shared" si="0"/>
        <v>45449</v>
      </c>
      <c r="S14" s="2">
        <v>35875.349733796298</v>
      </c>
      <c r="T14" t="s">
        <v>45</v>
      </c>
      <c r="U14" t="s">
        <v>46</v>
      </c>
      <c r="V14" t="s">
        <v>47</v>
      </c>
      <c r="W14" t="s">
        <v>48</v>
      </c>
      <c r="X14" t="s">
        <v>47</v>
      </c>
      <c r="Y14" t="s">
        <v>49</v>
      </c>
      <c r="Z14" t="s">
        <v>50</v>
      </c>
      <c r="AA14" t="s">
        <v>51</v>
      </c>
      <c r="AB14">
        <v>241</v>
      </c>
      <c r="AC14">
        <v>13</v>
      </c>
      <c r="AD14" t="s">
        <v>52</v>
      </c>
      <c r="AE14" t="s">
        <v>53</v>
      </c>
      <c r="AF14" t="s">
        <v>95</v>
      </c>
      <c r="AG14" t="s">
        <v>54</v>
      </c>
      <c r="AH14" t="s">
        <v>117</v>
      </c>
      <c r="AI14" t="s">
        <v>118</v>
      </c>
      <c r="AJ14">
        <v>885509</v>
      </c>
    </row>
    <row r="15" spans="1:36" x14ac:dyDescent="0.25">
      <c r="A15" t="s">
        <v>119</v>
      </c>
      <c r="B15" t="s">
        <v>119</v>
      </c>
      <c r="C15" t="s">
        <v>120</v>
      </c>
      <c r="D15" t="s">
        <v>37</v>
      </c>
      <c r="E15" t="s">
        <v>38</v>
      </c>
      <c r="F15" t="s">
        <v>39</v>
      </c>
      <c r="H15">
        <v>10059</v>
      </c>
      <c r="I15" t="s">
        <v>121</v>
      </c>
      <c r="J15" t="s">
        <v>41</v>
      </c>
      <c r="K15" t="s">
        <v>60</v>
      </c>
      <c r="L15" t="s">
        <v>43</v>
      </c>
      <c r="M15" t="s">
        <v>44</v>
      </c>
      <c r="N15">
        <v>23006</v>
      </c>
      <c r="O15" s="2">
        <v>44530</v>
      </c>
      <c r="P15" s="2">
        <v>44561</v>
      </c>
      <c r="Q15">
        <v>4</v>
      </c>
      <c r="R15" s="3">
        <f t="shared" si="0"/>
        <v>45990</v>
      </c>
      <c r="S15" s="2">
        <v>36563.586354166669</v>
      </c>
      <c r="T15" t="s">
        <v>45</v>
      </c>
      <c r="U15" t="s">
        <v>46</v>
      </c>
      <c r="V15" t="s">
        <v>47</v>
      </c>
      <c r="W15" t="s">
        <v>48</v>
      </c>
      <c r="X15" t="s">
        <v>47</v>
      </c>
      <c r="Y15" t="s">
        <v>49</v>
      </c>
      <c r="Z15" t="s">
        <v>50</v>
      </c>
      <c r="AA15" t="s">
        <v>51</v>
      </c>
      <c r="AB15">
        <v>226</v>
      </c>
      <c r="AC15">
        <v>12</v>
      </c>
      <c r="AD15" t="s">
        <v>52</v>
      </c>
      <c r="AE15" t="s">
        <v>53</v>
      </c>
      <c r="AF15" t="s">
        <v>52</v>
      </c>
      <c r="AG15" t="s">
        <v>54</v>
      </c>
      <c r="AH15" t="s">
        <v>122</v>
      </c>
      <c r="AI15" t="s">
        <v>123</v>
      </c>
      <c r="AJ15">
        <v>2164400</v>
      </c>
    </row>
    <row r="16" spans="1:36" x14ac:dyDescent="0.25">
      <c r="A16" t="s">
        <v>124</v>
      </c>
      <c r="B16" t="s">
        <v>124</v>
      </c>
      <c r="C16" t="s">
        <v>125</v>
      </c>
      <c r="D16" t="s">
        <v>37</v>
      </c>
      <c r="E16" t="s">
        <v>38</v>
      </c>
      <c r="F16" t="s">
        <v>126</v>
      </c>
      <c r="H16">
        <v>55178</v>
      </c>
      <c r="I16" t="s">
        <v>127</v>
      </c>
      <c r="J16" t="s">
        <v>41</v>
      </c>
      <c r="K16" t="s">
        <v>128</v>
      </c>
      <c r="L16" t="s">
        <v>43</v>
      </c>
      <c r="M16" t="s">
        <v>44</v>
      </c>
      <c r="N16">
        <v>24196</v>
      </c>
      <c r="O16" s="2">
        <v>44918</v>
      </c>
      <c r="P16" s="2">
        <v>44936</v>
      </c>
      <c r="Q16">
        <v>10</v>
      </c>
      <c r="R16" s="3">
        <f t="shared" si="0"/>
        <v>48568</v>
      </c>
      <c r="S16" s="2">
        <v>35875.349756944444</v>
      </c>
      <c r="T16" t="s">
        <v>45</v>
      </c>
      <c r="U16" t="s">
        <v>46</v>
      </c>
      <c r="V16" t="s">
        <v>47</v>
      </c>
      <c r="W16" t="s">
        <v>48</v>
      </c>
      <c r="X16" t="s">
        <v>47</v>
      </c>
      <c r="Y16" t="s">
        <v>49</v>
      </c>
      <c r="Z16" t="s">
        <v>50</v>
      </c>
      <c r="AA16" t="s">
        <v>51</v>
      </c>
      <c r="AB16">
        <v>300</v>
      </c>
      <c r="AC16">
        <v>12</v>
      </c>
      <c r="AD16" t="s">
        <v>52</v>
      </c>
      <c r="AE16" t="s">
        <v>53</v>
      </c>
      <c r="AF16" t="s">
        <v>52</v>
      </c>
      <c r="AG16" t="s">
        <v>54</v>
      </c>
      <c r="AH16" t="s">
        <v>55</v>
      </c>
      <c r="AI16" t="s">
        <v>56</v>
      </c>
      <c r="AJ16">
        <v>29539000</v>
      </c>
    </row>
    <row r="17" spans="1:36" x14ac:dyDescent="0.25">
      <c r="A17" t="s">
        <v>124</v>
      </c>
      <c r="B17" t="s">
        <v>129</v>
      </c>
      <c r="C17" t="s">
        <v>125</v>
      </c>
      <c r="D17" t="s">
        <v>37</v>
      </c>
      <c r="E17" t="s">
        <v>38</v>
      </c>
      <c r="F17" t="s">
        <v>126</v>
      </c>
      <c r="H17">
        <v>54936</v>
      </c>
      <c r="I17" t="s">
        <v>130</v>
      </c>
      <c r="J17" t="s">
        <v>41</v>
      </c>
      <c r="K17" t="s">
        <v>60</v>
      </c>
      <c r="L17" t="s">
        <v>43</v>
      </c>
      <c r="M17" t="s">
        <v>44</v>
      </c>
      <c r="N17">
        <v>21382</v>
      </c>
      <c r="O17" s="2">
        <v>44146</v>
      </c>
      <c r="P17" s="2">
        <v>44165</v>
      </c>
      <c r="Q17">
        <v>4</v>
      </c>
      <c r="R17" s="3">
        <f t="shared" si="0"/>
        <v>45606</v>
      </c>
      <c r="S17" s="2">
        <v>40115</v>
      </c>
      <c r="T17" t="s">
        <v>45</v>
      </c>
      <c r="U17" t="s">
        <v>46</v>
      </c>
      <c r="V17" t="s">
        <v>47</v>
      </c>
      <c r="W17" t="s">
        <v>48</v>
      </c>
      <c r="X17" t="s">
        <v>47</v>
      </c>
      <c r="Y17" t="s">
        <v>49</v>
      </c>
      <c r="Z17" t="s">
        <v>50</v>
      </c>
      <c r="AA17" t="s">
        <v>51</v>
      </c>
      <c r="AB17">
        <v>300</v>
      </c>
      <c r="AC17">
        <v>12</v>
      </c>
      <c r="AD17" t="s">
        <v>52</v>
      </c>
      <c r="AE17" t="s">
        <v>53</v>
      </c>
      <c r="AF17" t="s">
        <v>52</v>
      </c>
      <c r="AG17" t="s">
        <v>54</v>
      </c>
      <c r="AH17" t="s">
        <v>96</v>
      </c>
      <c r="AI17" t="s">
        <v>97</v>
      </c>
      <c r="AJ17">
        <v>19843000</v>
      </c>
    </row>
    <row r="18" spans="1:36" x14ac:dyDescent="0.25">
      <c r="A18" t="s">
        <v>131</v>
      </c>
      <c r="B18" t="s">
        <v>131</v>
      </c>
      <c r="C18" t="s">
        <v>132</v>
      </c>
      <c r="D18" t="s">
        <v>37</v>
      </c>
      <c r="E18" t="s">
        <v>38</v>
      </c>
      <c r="F18" t="s">
        <v>126</v>
      </c>
      <c r="H18">
        <v>55179</v>
      </c>
      <c r="I18" t="s">
        <v>133</v>
      </c>
      <c r="J18" t="s">
        <v>41</v>
      </c>
      <c r="K18" t="s">
        <v>60</v>
      </c>
      <c r="L18" t="s">
        <v>43</v>
      </c>
      <c r="M18" t="s">
        <v>44</v>
      </c>
      <c r="N18">
        <v>21339</v>
      </c>
      <c r="O18" s="2">
        <v>44146</v>
      </c>
      <c r="P18" s="2">
        <v>44146</v>
      </c>
      <c r="Q18">
        <v>10</v>
      </c>
      <c r="R18" s="3">
        <f t="shared" si="0"/>
        <v>47796</v>
      </c>
      <c r="S18" s="2">
        <v>35875.348310185182</v>
      </c>
      <c r="T18" t="s">
        <v>45</v>
      </c>
      <c r="U18" t="s">
        <v>46</v>
      </c>
      <c r="V18" t="s">
        <v>47</v>
      </c>
      <c r="W18" t="s">
        <v>48</v>
      </c>
      <c r="X18" t="s">
        <v>47</v>
      </c>
      <c r="Y18" t="s">
        <v>49</v>
      </c>
      <c r="Z18" t="s">
        <v>50</v>
      </c>
      <c r="AA18" t="s">
        <v>51</v>
      </c>
      <c r="AB18">
        <v>247</v>
      </c>
      <c r="AC18">
        <v>13</v>
      </c>
      <c r="AD18" t="s">
        <v>52</v>
      </c>
      <c r="AE18" t="s">
        <v>53</v>
      </c>
      <c r="AF18" t="s">
        <v>52</v>
      </c>
      <c r="AG18" t="s">
        <v>54</v>
      </c>
      <c r="AH18" t="s">
        <v>90</v>
      </c>
      <c r="AI18" t="s">
        <v>91</v>
      </c>
      <c r="AJ18">
        <v>19188100</v>
      </c>
    </row>
    <row r="19" spans="1:36" x14ac:dyDescent="0.25">
      <c r="A19" t="s">
        <v>134</v>
      </c>
      <c r="B19" t="s">
        <v>134</v>
      </c>
      <c r="C19" s="4" t="s">
        <v>202</v>
      </c>
      <c r="D19" s="4" t="s">
        <v>37</v>
      </c>
      <c r="E19" s="4" t="s">
        <v>38</v>
      </c>
      <c r="F19" s="4" t="s">
        <v>126</v>
      </c>
      <c r="G19" s="4"/>
      <c r="H19" s="4"/>
      <c r="I19" s="4"/>
      <c r="J19" s="4"/>
      <c r="K19" s="4" t="s">
        <v>60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 t="s">
        <v>56</v>
      </c>
      <c r="AJ19">
        <v>21343000</v>
      </c>
    </row>
    <row r="20" spans="1:36" x14ac:dyDescent="0.25">
      <c r="A20" t="s">
        <v>139</v>
      </c>
      <c r="B20" t="s">
        <v>139</v>
      </c>
      <c r="C20" t="s">
        <v>135</v>
      </c>
      <c r="D20" t="s">
        <v>37</v>
      </c>
      <c r="E20" t="s">
        <v>38</v>
      </c>
      <c r="F20" t="s">
        <v>126</v>
      </c>
      <c r="H20">
        <v>1269</v>
      </c>
      <c r="I20" t="s">
        <v>136</v>
      </c>
      <c r="J20" t="s">
        <v>41</v>
      </c>
      <c r="K20" t="s">
        <v>60</v>
      </c>
      <c r="L20" t="s">
        <v>43</v>
      </c>
      <c r="M20" t="s">
        <v>44</v>
      </c>
      <c r="N20">
        <v>15873</v>
      </c>
      <c r="O20" s="2">
        <v>44433</v>
      </c>
      <c r="P20" s="2">
        <v>44448</v>
      </c>
      <c r="Q20">
        <v>8</v>
      </c>
      <c r="R20" s="3">
        <f t="shared" ref="R20:R38" si="1">(O20)+(Q20*365)</f>
        <v>47353</v>
      </c>
      <c r="S20" s="2">
        <v>35875.348321759258</v>
      </c>
      <c r="T20" t="s">
        <v>45</v>
      </c>
      <c r="U20" t="s">
        <v>46</v>
      </c>
      <c r="V20" t="s">
        <v>47</v>
      </c>
      <c r="W20" t="s">
        <v>48</v>
      </c>
      <c r="X20" t="s">
        <v>47</v>
      </c>
      <c r="Y20" t="s">
        <v>49</v>
      </c>
      <c r="Z20" t="s">
        <v>50</v>
      </c>
      <c r="AA20" t="s">
        <v>51</v>
      </c>
      <c r="AB20">
        <v>271</v>
      </c>
      <c r="AC20">
        <v>12</v>
      </c>
      <c r="AD20" t="s">
        <v>52</v>
      </c>
      <c r="AE20" t="s">
        <v>53</v>
      </c>
      <c r="AF20" t="s">
        <v>52</v>
      </c>
      <c r="AG20" t="s">
        <v>54</v>
      </c>
      <c r="AH20" t="s">
        <v>137</v>
      </c>
      <c r="AI20" t="s">
        <v>138</v>
      </c>
      <c r="AJ20">
        <v>30748280</v>
      </c>
    </row>
    <row r="21" spans="1:36" x14ac:dyDescent="0.25">
      <c r="A21" t="s">
        <v>142</v>
      </c>
      <c r="B21" t="s">
        <v>142</v>
      </c>
      <c r="C21" t="s">
        <v>140</v>
      </c>
      <c r="D21" t="s">
        <v>37</v>
      </c>
      <c r="E21" t="s">
        <v>38</v>
      </c>
      <c r="F21" t="s">
        <v>126</v>
      </c>
      <c r="H21">
        <v>1295</v>
      </c>
      <c r="I21" t="s">
        <v>141</v>
      </c>
      <c r="J21" t="s">
        <v>41</v>
      </c>
      <c r="K21" t="s">
        <v>60</v>
      </c>
      <c r="L21" t="s">
        <v>43</v>
      </c>
      <c r="M21" t="s">
        <v>44</v>
      </c>
      <c r="N21">
        <v>10821</v>
      </c>
      <c r="O21" s="2">
        <v>42880</v>
      </c>
      <c r="P21" s="2">
        <v>42880</v>
      </c>
      <c r="Q21">
        <v>8</v>
      </c>
      <c r="R21" s="3">
        <f t="shared" si="1"/>
        <v>45800</v>
      </c>
      <c r="S21" s="2">
        <v>35875.348333333335</v>
      </c>
      <c r="T21" t="s">
        <v>45</v>
      </c>
      <c r="U21" t="s">
        <v>46</v>
      </c>
      <c r="V21" t="s">
        <v>47</v>
      </c>
      <c r="W21" t="s">
        <v>48</v>
      </c>
      <c r="X21" t="s">
        <v>47</v>
      </c>
      <c r="Y21" t="s">
        <v>49</v>
      </c>
      <c r="Z21" t="s">
        <v>50</v>
      </c>
      <c r="AA21" t="s">
        <v>51</v>
      </c>
      <c r="AB21">
        <v>227</v>
      </c>
      <c r="AC21">
        <v>12</v>
      </c>
      <c r="AD21" t="s">
        <v>52</v>
      </c>
      <c r="AE21" t="s">
        <v>53</v>
      </c>
      <c r="AF21" t="s">
        <v>52</v>
      </c>
      <c r="AG21" t="s">
        <v>54</v>
      </c>
      <c r="AH21" t="s">
        <v>55</v>
      </c>
      <c r="AI21" t="s">
        <v>56</v>
      </c>
      <c r="AJ21">
        <v>17399711</v>
      </c>
    </row>
    <row r="22" spans="1:36" x14ac:dyDescent="0.25">
      <c r="A22" t="s">
        <v>145</v>
      </c>
      <c r="B22" t="s">
        <v>145</v>
      </c>
      <c r="C22" t="s">
        <v>143</v>
      </c>
      <c r="D22" t="s">
        <v>37</v>
      </c>
      <c r="E22" t="s">
        <v>38</v>
      </c>
      <c r="F22" t="s">
        <v>126</v>
      </c>
      <c r="H22">
        <v>7238</v>
      </c>
      <c r="I22" t="s">
        <v>144</v>
      </c>
      <c r="J22" t="s">
        <v>41</v>
      </c>
      <c r="K22" t="s">
        <v>60</v>
      </c>
      <c r="L22" t="s">
        <v>43</v>
      </c>
      <c r="M22" t="s">
        <v>44</v>
      </c>
      <c r="N22">
        <v>6758</v>
      </c>
      <c r="O22" s="2">
        <v>43644</v>
      </c>
      <c r="P22" s="2">
        <v>43644</v>
      </c>
      <c r="Q22">
        <v>4</v>
      </c>
      <c r="R22" s="3">
        <f t="shared" si="1"/>
        <v>45104</v>
      </c>
      <c r="S22" s="2">
        <v>36056.413344907407</v>
      </c>
      <c r="T22" t="s">
        <v>45</v>
      </c>
      <c r="U22" t="s">
        <v>46</v>
      </c>
      <c r="V22" t="s">
        <v>47</v>
      </c>
      <c r="W22" t="s">
        <v>48</v>
      </c>
      <c r="X22" t="s">
        <v>47</v>
      </c>
      <c r="Y22" t="s">
        <v>49</v>
      </c>
      <c r="Z22" t="s">
        <v>50</v>
      </c>
      <c r="AA22" t="s">
        <v>51</v>
      </c>
      <c r="AB22">
        <v>288</v>
      </c>
      <c r="AC22">
        <v>12</v>
      </c>
      <c r="AD22" t="s">
        <v>52</v>
      </c>
      <c r="AE22" t="s">
        <v>53</v>
      </c>
      <c r="AF22" t="s">
        <v>52</v>
      </c>
      <c r="AG22" t="s">
        <v>54</v>
      </c>
      <c r="AH22" t="s">
        <v>76</v>
      </c>
      <c r="AI22" t="s">
        <v>77</v>
      </c>
      <c r="AJ22">
        <v>27195000</v>
      </c>
    </row>
    <row r="23" spans="1:36" x14ac:dyDescent="0.25">
      <c r="A23" t="s">
        <v>148</v>
      </c>
      <c r="B23" t="s">
        <v>148</v>
      </c>
      <c r="C23" s="4" t="s">
        <v>146</v>
      </c>
      <c r="D23" s="4" t="s">
        <v>37</v>
      </c>
      <c r="E23" s="4" t="s">
        <v>38</v>
      </c>
      <c r="F23" s="4" t="s">
        <v>126</v>
      </c>
      <c r="G23" s="4"/>
      <c r="H23" s="4">
        <v>1779</v>
      </c>
      <c r="I23" s="4" t="s">
        <v>147</v>
      </c>
      <c r="J23" s="4" t="s">
        <v>41</v>
      </c>
      <c r="K23" s="4" t="s">
        <v>89</v>
      </c>
      <c r="L23" s="4" t="s">
        <v>43</v>
      </c>
      <c r="M23" s="4" t="s">
        <v>44</v>
      </c>
      <c r="N23" s="4">
        <v>17754</v>
      </c>
      <c r="O23" s="5">
        <v>43419</v>
      </c>
      <c r="P23" s="5">
        <v>43419</v>
      </c>
      <c r="Q23" s="4">
        <v>8</v>
      </c>
      <c r="R23" s="6">
        <f t="shared" si="1"/>
        <v>46339</v>
      </c>
      <c r="S23" s="5">
        <v>35875.348437499997</v>
      </c>
      <c r="T23" s="4" t="s">
        <v>45</v>
      </c>
      <c r="U23" s="4" t="s">
        <v>46</v>
      </c>
      <c r="V23" s="4" t="s">
        <v>47</v>
      </c>
      <c r="W23" s="4" t="s">
        <v>48</v>
      </c>
      <c r="X23" s="4" t="s">
        <v>47</v>
      </c>
      <c r="Y23" s="4" t="s">
        <v>49</v>
      </c>
      <c r="Z23" s="4" t="s">
        <v>50</v>
      </c>
      <c r="AA23" s="4" t="s">
        <v>51</v>
      </c>
      <c r="AB23" s="4">
        <v>291</v>
      </c>
      <c r="AC23" s="4">
        <v>12</v>
      </c>
      <c r="AD23" s="4" t="s">
        <v>52</v>
      </c>
      <c r="AE23" s="4" t="s">
        <v>53</v>
      </c>
      <c r="AF23" s="4" t="s">
        <v>52</v>
      </c>
      <c r="AG23" s="4" t="s">
        <v>54</v>
      </c>
      <c r="AH23" s="4" t="s">
        <v>55</v>
      </c>
      <c r="AI23" s="4" t="s">
        <v>56</v>
      </c>
      <c r="AJ23">
        <v>13300000</v>
      </c>
    </row>
    <row r="24" spans="1:36" x14ac:dyDescent="0.25">
      <c r="A24" t="s">
        <v>151</v>
      </c>
      <c r="B24" t="s">
        <v>152</v>
      </c>
      <c r="C24" t="s">
        <v>149</v>
      </c>
      <c r="D24" t="s">
        <v>37</v>
      </c>
      <c r="E24" t="s">
        <v>38</v>
      </c>
      <c r="F24" t="s">
        <v>126</v>
      </c>
      <c r="H24">
        <v>20697</v>
      </c>
      <c r="I24" t="s">
        <v>150</v>
      </c>
      <c r="J24" t="s">
        <v>41</v>
      </c>
      <c r="K24" t="s">
        <v>60</v>
      </c>
      <c r="L24" t="s">
        <v>43</v>
      </c>
      <c r="M24" t="s">
        <v>44</v>
      </c>
      <c r="N24">
        <v>17365</v>
      </c>
      <c r="O24" s="2">
        <v>43826</v>
      </c>
      <c r="P24" s="2">
        <v>43826</v>
      </c>
      <c r="Q24">
        <v>4</v>
      </c>
      <c r="R24" s="3">
        <f t="shared" si="1"/>
        <v>45286</v>
      </c>
      <c r="S24" s="2">
        <v>35875.348634259259</v>
      </c>
      <c r="T24" t="s">
        <v>45</v>
      </c>
      <c r="U24" t="s">
        <v>46</v>
      </c>
      <c r="V24" t="s">
        <v>47</v>
      </c>
      <c r="W24" t="s">
        <v>48</v>
      </c>
      <c r="X24" t="s">
        <v>47</v>
      </c>
      <c r="Y24" t="s">
        <v>49</v>
      </c>
      <c r="Z24" t="s">
        <v>50</v>
      </c>
      <c r="AA24" t="s">
        <v>51</v>
      </c>
      <c r="AB24">
        <v>232</v>
      </c>
      <c r="AC24">
        <v>12</v>
      </c>
      <c r="AD24" t="s">
        <v>52</v>
      </c>
      <c r="AE24" t="s">
        <v>53</v>
      </c>
      <c r="AF24" t="s">
        <v>52</v>
      </c>
      <c r="AG24" t="s">
        <v>54</v>
      </c>
      <c r="AH24" t="s">
        <v>61</v>
      </c>
      <c r="AI24" t="s">
        <v>62</v>
      </c>
      <c r="AJ24">
        <v>17400000</v>
      </c>
    </row>
    <row r="25" spans="1:36" x14ac:dyDescent="0.25">
      <c r="A25" t="s">
        <v>151</v>
      </c>
      <c r="B25" t="s">
        <v>155</v>
      </c>
      <c r="C25" t="s">
        <v>153</v>
      </c>
      <c r="D25" t="s">
        <v>37</v>
      </c>
      <c r="E25" t="s">
        <v>38</v>
      </c>
      <c r="F25" t="s">
        <v>126</v>
      </c>
      <c r="H25">
        <v>1492</v>
      </c>
      <c r="I25" t="s">
        <v>154</v>
      </c>
      <c r="J25" t="s">
        <v>41</v>
      </c>
      <c r="K25" t="s">
        <v>60</v>
      </c>
      <c r="L25" t="s">
        <v>43</v>
      </c>
      <c r="M25" t="s">
        <v>44</v>
      </c>
      <c r="N25">
        <v>17740</v>
      </c>
      <c r="O25" s="2">
        <v>43419</v>
      </c>
      <c r="P25" s="2">
        <v>43419</v>
      </c>
      <c r="Q25">
        <v>6</v>
      </c>
      <c r="R25" s="3">
        <f t="shared" si="1"/>
        <v>45609</v>
      </c>
      <c r="S25" s="2">
        <v>35875.348379629628</v>
      </c>
      <c r="T25" t="s">
        <v>45</v>
      </c>
      <c r="U25" t="s">
        <v>46</v>
      </c>
      <c r="V25" t="s">
        <v>47</v>
      </c>
      <c r="W25" t="s">
        <v>48</v>
      </c>
      <c r="X25" t="s">
        <v>47</v>
      </c>
      <c r="Y25" t="s">
        <v>49</v>
      </c>
      <c r="Z25" t="s">
        <v>50</v>
      </c>
      <c r="AA25" t="s">
        <v>51</v>
      </c>
      <c r="AB25">
        <v>281</v>
      </c>
      <c r="AC25">
        <v>12</v>
      </c>
      <c r="AD25" t="s">
        <v>52</v>
      </c>
      <c r="AE25" t="s">
        <v>53</v>
      </c>
      <c r="AF25" t="s">
        <v>52</v>
      </c>
      <c r="AG25" t="s">
        <v>54</v>
      </c>
      <c r="AH25" t="s">
        <v>96</v>
      </c>
      <c r="AI25" t="s">
        <v>97</v>
      </c>
      <c r="AJ25">
        <v>16554250</v>
      </c>
    </row>
    <row r="26" spans="1:36" x14ac:dyDescent="0.25">
      <c r="A26" t="s">
        <v>157</v>
      </c>
      <c r="B26" t="s">
        <v>157</v>
      </c>
      <c r="C26" t="s">
        <v>153</v>
      </c>
      <c r="D26" t="s">
        <v>37</v>
      </c>
      <c r="E26" t="s">
        <v>38</v>
      </c>
      <c r="F26" t="s">
        <v>126</v>
      </c>
      <c r="H26">
        <v>1497</v>
      </c>
      <c r="I26" t="s">
        <v>156</v>
      </c>
      <c r="J26" t="s">
        <v>41</v>
      </c>
      <c r="K26" t="s">
        <v>60</v>
      </c>
      <c r="L26" t="s">
        <v>43</v>
      </c>
      <c r="M26" t="s">
        <v>44</v>
      </c>
      <c r="N26">
        <v>17319</v>
      </c>
      <c r="O26" s="2">
        <v>43826</v>
      </c>
      <c r="P26" s="2">
        <v>43826</v>
      </c>
      <c r="Q26">
        <v>4</v>
      </c>
      <c r="R26" s="3">
        <f t="shared" si="1"/>
        <v>45286</v>
      </c>
      <c r="S26" s="2">
        <v>35875.348379629628</v>
      </c>
      <c r="T26" t="s">
        <v>45</v>
      </c>
      <c r="U26" t="s">
        <v>46</v>
      </c>
      <c r="V26" t="s">
        <v>47</v>
      </c>
      <c r="W26" t="s">
        <v>48</v>
      </c>
      <c r="X26" t="s">
        <v>47</v>
      </c>
      <c r="Y26" t="s">
        <v>49</v>
      </c>
      <c r="Z26" t="s">
        <v>50</v>
      </c>
      <c r="AA26" t="s">
        <v>51</v>
      </c>
      <c r="AB26">
        <v>292</v>
      </c>
      <c r="AC26">
        <v>12</v>
      </c>
      <c r="AD26" t="s">
        <v>52</v>
      </c>
      <c r="AE26" t="s">
        <v>53</v>
      </c>
      <c r="AF26" t="s">
        <v>52</v>
      </c>
      <c r="AG26" t="s">
        <v>54</v>
      </c>
      <c r="AH26" t="s">
        <v>137</v>
      </c>
      <c r="AI26" t="s">
        <v>138</v>
      </c>
      <c r="AJ26">
        <v>31121574</v>
      </c>
    </row>
    <row r="27" spans="1:36" x14ac:dyDescent="0.25">
      <c r="A27" t="s">
        <v>161</v>
      </c>
      <c r="B27" t="s">
        <v>162</v>
      </c>
      <c r="C27" t="s">
        <v>158</v>
      </c>
      <c r="D27" t="s">
        <v>37</v>
      </c>
      <c r="E27" t="s">
        <v>38</v>
      </c>
      <c r="F27" t="s">
        <v>126</v>
      </c>
      <c r="H27">
        <v>20044</v>
      </c>
      <c r="I27" t="s">
        <v>159</v>
      </c>
      <c r="J27" t="s">
        <v>41</v>
      </c>
      <c r="K27" t="s">
        <v>160</v>
      </c>
      <c r="L27" t="s">
        <v>43</v>
      </c>
      <c r="M27" t="s">
        <v>44</v>
      </c>
      <c r="N27">
        <v>7961</v>
      </c>
      <c r="O27" s="2">
        <v>44687</v>
      </c>
      <c r="P27" s="2">
        <v>44705</v>
      </c>
      <c r="Q27">
        <v>6</v>
      </c>
      <c r="R27" s="3">
        <f t="shared" si="1"/>
        <v>46877</v>
      </c>
      <c r="S27" s="2">
        <v>37957</v>
      </c>
      <c r="T27" t="s">
        <v>45</v>
      </c>
      <c r="U27" t="s">
        <v>46</v>
      </c>
      <c r="V27" t="s">
        <v>47</v>
      </c>
      <c r="W27" t="s">
        <v>48</v>
      </c>
      <c r="X27" t="s">
        <v>47</v>
      </c>
      <c r="Y27" t="s">
        <v>49</v>
      </c>
      <c r="Z27" t="s">
        <v>50</v>
      </c>
      <c r="AA27" t="s">
        <v>51</v>
      </c>
      <c r="AB27">
        <v>251</v>
      </c>
      <c r="AC27">
        <v>12</v>
      </c>
      <c r="AD27" t="s">
        <v>52</v>
      </c>
      <c r="AE27" t="s">
        <v>53</v>
      </c>
      <c r="AF27" t="s">
        <v>52</v>
      </c>
      <c r="AG27" t="s">
        <v>54</v>
      </c>
      <c r="AH27" t="s">
        <v>55</v>
      </c>
      <c r="AI27" t="s">
        <v>56</v>
      </c>
      <c r="AJ27">
        <v>13955214</v>
      </c>
    </row>
    <row r="28" spans="1:36" x14ac:dyDescent="0.25">
      <c r="A28" t="s">
        <v>165</v>
      </c>
      <c r="B28" t="s">
        <v>165</v>
      </c>
      <c r="C28" t="s">
        <v>163</v>
      </c>
      <c r="D28" t="s">
        <v>37</v>
      </c>
      <c r="E28" t="s">
        <v>38</v>
      </c>
      <c r="F28" t="s">
        <v>126</v>
      </c>
      <c r="H28">
        <v>52723</v>
      </c>
      <c r="I28" t="s">
        <v>164</v>
      </c>
      <c r="J28" t="s">
        <v>41</v>
      </c>
      <c r="K28" t="s">
        <v>60</v>
      </c>
      <c r="L28" t="s">
        <v>43</v>
      </c>
      <c r="M28" t="s">
        <v>44</v>
      </c>
      <c r="N28">
        <v>11573</v>
      </c>
      <c r="O28" s="2">
        <v>43298</v>
      </c>
      <c r="P28" s="2">
        <v>43298</v>
      </c>
      <c r="Q28">
        <v>4</v>
      </c>
      <c r="R28" s="3">
        <f t="shared" si="1"/>
        <v>44758</v>
      </c>
      <c r="S28" s="2">
        <v>39188</v>
      </c>
      <c r="T28" t="s">
        <v>45</v>
      </c>
      <c r="U28" t="s">
        <v>46</v>
      </c>
      <c r="V28" t="s">
        <v>47</v>
      </c>
      <c r="W28" t="s">
        <v>48</v>
      </c>
      <c r="X28" t="s">
        <v>47</v>
      </c>
      <c r="Y28" t="s">
        <v>49</v>
      </c>
      <c r="Z28" t="s">
        <v>50</v>
      </c>
      <c r="AA28" t="s">
        <v>51</v>
      </c>
      <c r="AB28">
        <v>260</v>
      </c>
      <c r="AC28">
        <v>12</v>
      </c>
      <c r="AD28" t="s">
        <v>52</v>
      </c>
      <c r="AE28" t="s">
        <v>53</v>
      </c>
      <c r="AF28" t="s">
        <v>52</v>
      </c>
      <c r="AG28" t="s">
        <v>54</v>
      </c>
      <c r="AH28" t="s">
        <v>90</v>
      </c>
      <c r="AI28" t="s">
        <v>91</v>
      </c>
      <c r="AJ28">
        <v>20285650</v>
      </c>
    </row>
    <row r="29" spans="1:36" x14ac:dyDescent="0.25">
      <c r="A29" t="s">
        <v>168</v>
      </c>
      <c r="B29" t="s">
        <v>168</v>
      </c>
      <c r="C29" t="s">
        <v>166</v>
      </c>
      <c r="D29" t="s">
        <v>37</v>
      </c>
      <c r="E29" t="s">
        <v>38</v>
      </c>
      <c r="F29" t="s">
        <v>126</v>
      </c>
      <c r="H29">
        <v>3488</v>
      </c>
      <c r="I29" t="s">
        <v>167</v>
      </c>
      <c r="J29" t="s">
        <v>41</v>
      </c>
      <c r="K29" t="s">
        <v>111</v>
      </c>
      <c r="L29" t="s">
        <v>43</v>
      </c>
      <c r="M29" t="s">
        <v>44</v>
      </c>
      <c r="N29">
        <v>17485</v>
      </c>
      <c r="O29" s="2">
        <v>42612</v>
      </c>
      <c r="P29" s="2">
        <v>42612</v>
      </c>
      <c r="Q29">
        <v>8</v>
      </c>
      <c r="R29" s="3">
        <f t="shared" si="1"/>
        <v>45532</v>
      </c>
      <c r="S29" s="2">
        <v>35875.34884259259</v>
      </c>
      <c r="T29" t="s">
        <v>45</v>
      </c>
      <c r="U29" t="s">
        <v>46</v>
      </c>
      <c r="V29" t="s">
        <v>47</v>
      </c>
      <c r="W29" t="s">
        <v>48</v>
      </c>
      <c r="X29" t="s">
        <v>47</v>
      </c>
      <c r="Y29" t="s">
        <v>49</v>
      </c>
      <c r="Z29" t="s">
        <v>50</v>
      </c>
      <c r="AA29" t="s">
        <v>51</v>
      </c>
      <c r="AB29">
        <v>302</v>
      </c>
      <c r="AC29">
        <v>12</v>
      </c>
      <c r="AD29" t="s">
        <v>52</v>
      </c>
      <c r="AE29" t="s">
        <v>53</v>
      </c>
      <c r="AF29" t="s">
        <v>52</v>
      </c>
      <c r="AG29" t="s">
        <v>54</v>
      </c>
      <c r="AH29" t="s">
        <v>101</v>
      </c>
      <c r="AI29" t="s">
        <v>102</v>
      </c>
      <c r="AJ29">
        <v>13806469</v>
      </c>
    </row>
    <row r="30" spans="1:36" x14ac:dyDescent="0.25">
      <c r="A30" t="s">
        <v>171</v>
      </c>
      <c r="B30" t="s">
        <v>171</v>
      </c>
      <c r="C30" s="4" t="s">
        <v>169</v>
      </c>
      <c r="D30" s="4" t="s">
        <v>37</v>
      </c>
      <c r="E30" s="4" t="s">
        <v>38</v>
      </c>
      <c r="F30" s="4" t="s">
        <v>126</v>
      </c>
      <c r="G30" s="4"/>
      <c r="H30" s="4">
        <v>4911</v>
      </c>
      <c r="I30" s="4" t="s">
        <v>170</v>
      </c>
      <c r="J30" s="4" t="s">
        <v>41</v>
      </c>
      <c r="K30" s="4" t="s">
        <v>60</v>
      </c>
      <c r="L30" s="4" t="s">
        <v>43</v>
      </c>
      <c r="M30" s="4" t="s">
        <v>44</v>
      </c>
      <c r="N30" s="4">
        <v>21642</v>
      </c>
      <c r="O30" s="5">
        <v>43026</v>
      </c>
      <c r="P30" s="5">
        <v>43026</v>
      </c>
      <c r="Q30" s="4">
        <v>8</v>
      </c>
      <c r="R30" s="6">
        <f t="shared" si="1"/>
        <v>45946</v>
      </c>
      <c r="S30" s="5">
        <v>35875.349224537036</v>
      </c>
      <c r="T30" s="4" t="s">
        <v>45</v>
      </c>
      <c r="U30" s="4" t="s">
        <v>46</v>
      </c>
      <c r="V30" s="4" t="s">
        <v>47</v>
      </c>
      <c r="W30" s="4" t="s">
        <v>48</v>
      </c>
      <c r="X30" s="4" t="s">
        <v>47</v>
      </c>
      <c r="Y30" s="4" t="s">
        <v>49</v>
      </c>
      <c r="Z30" s="4" t="s">
        <v>50</v>
      </c>
      <c r="AA30" s="4" t="s">
        <v>51</v>
      </c>
      <c r="AB30" s="4">
        <v>274</v>
      </c>
      <c r="AC30" s="4">
        <v>12</v>
      </c>
      <c r="AD30" s="4" t="s">
        <v>52</v>
      </c>
      <c r="AE30" s="4" t="s">
        <v>53</v>
      </c>
      <c r="AF30" s="4" t="s">
        <v>52</v>
      </c>
      <c r="AG30" s="4" t="s">
        <v>54</v>
      </c>
      <c r="AH30" s="4" t="s">
        <v>55</v>
      </c>
      <c r="AI30" s="4" t="s">
        <v>56</v>
      </c>
      <c r="AJ30">
        <v>21089840</v>
      </c>
    </row>
    <row r="31" spans="1:36" x14ac:dyDescent="0.25">
      <c r="A31" t="s">
        <v>175</v>
      </c>
      <c r="B31" t="s">
        <v>175</v>
      </c>
      <c r="C31" t="s">
        <v>172</v>
      </c>
      <c r="D31" t="s">
        <v>37</v>
      </c>
      <c r="E31" t="s">
        <v>38</v>
      </c>
      <c r="F31" t="s">
        <v>126</v>
      </c>
      <c r="H31">
        <v>54533</v>
      </c>
      <c r="I31" t="s">
        <v>173</v>
      </c>
      <c r="J31" t="s">
        <v>41</v>
      </c>
      <c r="K31" t="s">
        <v>174</v>
      </c>
      <c r="L31" t="s">
        <v>43</v>
      </c>
      <c r="M31" t="s">
        <v>44</v>
      </c>
      <c r="N31">
        <v>8348</v>
      </c>
      <c r="O31" s="2">
        <v>43686</v>
      </c>
      <c r="P31" s="2">
        <v>43686</v>
      </c>
      <c r="Q31">
        <v>6</v>
      </c>
      <c r="R31" s="3">
        <f t="shared" si="1"/>
        <v>45876</v>
      </c>
      <c r="S31" s="2">
        <v>39910</v>
      </c>
      <c r="T31" t="s">
        <v>45</v>
      </c>
      <c r="U31" t="s">
        <v>46</v>
      </c>
      <c r="V31" t="s">
        <v>47</v>
      </c>
      <c r="W31" t="s">
        <v>48</v>
      </c>
      <c r="X31" t="s">
        <v>47</v>
      </c>
      <c r="Y31" t="s">
        <v>49</v>
      </c>
      <c r="Z31" t="s">
        <v>50</v>
      </c>
      <c r="AA31" t="s">
        <v>51</v>
      </c>
      <c r="AB31">
        <v>294</v>
      </c>
      <c r="AC31">
        <v>12</v>
      </c>
      <c r="AD31" t="s">
        <v>52</v>
      </c>
      <c r="AE31" t="s">
        <v>53</v>
      </c>
      <c r="AF31" t="s">
        <v>52</v>
      </c>
      <c r="AG31" t="s">
        <v>54</v>
      </c>
      <c r="AH31" t="s">
        <v>96</v>
      </c>
      <c r="AI31" t="s">
        <v>97</v>
      </c>
      <c r="AJ31">
        <v>15855000</v>
      </c>
    </row>
    <row r="32" spans="1:36" x14ac:dyDescent="0.25">
      <c r="A32" t="s">
        <v>180</v>
      </c>
      <c r="B32" t="s">
        <v>180</v>
      </c>
      <c r="C32" t="s">
        <v>176</v>
      </c>
      <c r="D32" t="s">
        <v>37</v>
      </c>
      <c r="E32" t="s">
        <v>38</v>
      </c>
      <c r="F32" t="s">
        <v>126</v>
      </c>
      <c r="H32">
        <v>21275</v>
      </c>
      <c r="I32" t="s">
        <v>177</v>
      </c>
      <c r="J32" t="s">
        <v>41</v>
      </c>
      <c r="K32" t="s">
        <v>111</v>
      </c>
      <c r="L32" t="s">
        <v>43</v>
      </c>
      <c r="M32" t="s">
        <v>44</v>
      </c>
      <c r="N32">
        <v>6079</v>
      </c>
      <c r="O32" s="2">
        <v>43628</v>
      </c>
      <c r="P32" s="2">
        <v>43628</v>
      </c>
      <c r="Q32">
        <v>8</v>
      </c>
      <c r="R32" s="3">
        <f t="shared" si="1"/>
        <v>46548</v>
      </c>
      <c r="S32" s="2">
        <v>35875.349004629628</v>
      </c>
      <c r="T32" t="s">
        <v>45</v>
      </c>
      <c r="U32" t="s">
        <v>46</v>
      </c>
      <c r="V32" t="s">
        <v>47</v>
      </c>
      <c r="W32" t="s">
        <v>48</v>
      </c>
      <c r="X32" t="s">
        <v>47</v>
      </c>
      <c r="Y32" t="s">
        <v>49</v>
      </c>
      <c r="Z32" t="s">
        <v>50</v>
      </c>
      <c r="AA32" t="s">
        <v>51</v>
      </c>
      <c r="AB32">
        <v>259</v>
      </c>
      <c r="AC32">
        <v>12</v>
      </c>
      <c r="AD32" t="s">
        <v>52</v>
      </c>
      <c r="AE32" t="s">
        <v>53</v>
      </c>
      <c r="AF32" t="s">
        <v>52</v>
      </c>
      <c r="AG32" t="s">
        <v>54</v>
      </c>
      <c r="AH32" t="s">
        <v>178</v>
      </c>
      <c r="AI32" t="s">
        <v>179</v>
      </c>
      <c r="AJ32">
        <v>15837000</v>
      </c>
    </row>
    <row r="33" spans="1:36" x14ac:dyDescent="0.25">
      <c r="A33" t="s">
        <v>183</v>
      </c>
      <c r="B33" t="s">
        <v>183</v>
      </c>
      <c r="C33" t="s">
        <v>181</v>
      </c>
      <c r="D33" t="s">
        <v>37</v>
      </c>
      <c r="E33" t="s">
        <v>38</v>
      </c>
      <c r="F33" t="s">
        <v>126</v>
      </c>
      <c r="H33">
        <v>21465</v>
      </c>
      <c r="I33" t="s">
        <v>182</v>
      </c>
      <c r="J33" t="s">
        <v>41</v>
      </c>
      <c r="K33" t="s">
        <v>60</v>
      </c>
      <c r="L33" t="s">
        <v>43</v>
      </c>
      <c r="M33" t="s">
        <v>44</v>
      </c>
      <c r="N33">
        <v>6411</v>
      </c>
      <c r="O33" s="2">
        <v>44673</v>
      </c>
      <c r="P33" s="2">
        <v>44690</v>
      </c>
      <c r="Q33">
        <v>6</v>
      </c>
      <c r="R33" s="3">
        <f t="shared" si="1"/>
        <v>46863</v>
      </c>
      <c r="S33" s="2">
        <v>35875.348807870374</v>
      </c>
      <c r="T33" t="s">
        <v>45</v>
      </c>
      <c r="U33" t="s">
        <v>46</v>
      </c>
      <c r="V33" t="s">
        <v>47</v>
      </c>
      <c r="W33" t="s">
        <v>48</v>
      </c>
      <c r="X33" t="s">
        <v>47</v>
      </c>
      <c r="Y33" t="s">
        <v>49</v>
      </c>
      <c r="Z33" t="s">
        <v>50</v>
      </c>
      <c r="AA33" t="s">
        <v>51</v>
      </c>
      <c r="AB33">
        <v>260</v>
      </c>
      <c r="AC33">
        <v>12</v>
      </c>
      <c r="AD33" t="s">
        <v>52</v>
      </c>
      <c r="AE33" t="s">
        <v>53</v>
      </c>
      <c r="AF33" t="s">
        <v>52</v>
      </c>
      <c r="AG33" t="s">
        <v>54</v>
      </c>
      <c r="AH33" t="s">
        <v>55</v>
      </c>
      <c r="AI33" t="s">
        <v>56</v>
      </c>
      <c r="AJ33">
        <v>22579179</v>
      </c>
    </row>
    <row r="34" spans="1:36" x14ac:dyDescent="0.25">
      <c r="A34" t="s">
        <v>187</v>
      </c>
      <c r="B34" t="s">
        <v>187</v>
      </c>
      <c r="C34" t="s">
        <v>184</v>
      </c>
      <c r="D34" t="s">
        <v>37</v>
      </c>
      <c r="E34" t="s">
        <v>185</v>
      </c>
      <c r="F34" t="s">
        <v>126</v>
      </c>
      <c r="H34">
        <v>5116</v>
      </c>
      <c r="I34" t="s">
        <v>186</v>
      </c>
      <c r="J34" t="s">
        <v>41</v>
      </c>
      <c r="K34" t="s">
        <v>60</v>
      </c>
      <c r="L34" t="s">
        <v>43</v>
      </c>
      <c r="M34" t="s">
        <v>44</v>
      </c>
      <c r="N34">
        <v>24216</v>
      </c>
      <c r="O34" s="2">
        <v>44918</v>
      </c>
      <c r="P34" s="2">
        <v>44936</v>
      </c>
      <c r="Q34">
        <v>8</v>
      </c>
      <c r="R34" s="3">
        <f t="shared" si="1"/>
        <v>47838</v>
      </c>
      <c r="S34" s="2">
        <v>35875.349270833336</v>
      </c>
      <c r="T34" t="s">
        <v>45</v>
      </c>
      <c r="U34" t="s">
        <v>46</v>
      </c>
      <c r="V34" t="s">
        <v>47</v>
      </c>
      <c r="W34" t="s">
        <v>48</v>
      </c>
      <c r="X34" t="s">
        <v>47</v>
      </c>
      <c r="Y34" t="s">
        <v>49</v>
      </c>
      <c r="Z34" t="s">
        <v>50</v>
      </c>
      <c r="AA34" t="s">
        <v>51</v>
      </c>
      <c r="AB34">
        <v>284</v>
      </c>
      <c r="AC34">
        <v>12</v>
      </c>
      <c r="AD34" t="s">
        <v>52</v>
      </c>
      <c r="AE34" t="s">
        <v>53</v>
      </c>
      <c r="AF34" t="s">
        <v>52</v>
      </c>
      <c r="AG34" t="s">
        <v>54</v>
      </c>
      <c r="AH34" t="s">
        <v>55</v>
      </c>
      <c r="AI34" t="s">
        <v>56</v>
      </c>
      <c r="AJ34">
        <v>19334000</v>
      </c>
    </row>
    <row r="35" spans="1:36" x14ac:dyDescent="0.25">
      <c r="A35" t="s">
        <v>191</v>
      </c>
      <c r="B35" t="s">
        <v>191</v>
      </c>
      <c r="C35" t="s">
        <v>188</v>
      </c>
      <c r="D35" t="s">
        <v>37</v>
      </c>
      <c r="E35" t="s">
        <v>185</v>
      </c>
      <c r="F35" t="s">
        <v>126</v>
      </c>
      <c r="H35">
        <v>1807</v>
      </c>
      <c r="I35" t="s">
        <v>189</v>
      </c>
      <c r="J35" t="s">
        <v>41</v>
      </c>
      <c r="K35" t="s">
        <v>190</v>
      </c>
      <c r="L35" t="s">
        <v>43</v>
      </c>
      <c r="M35" t="s">
        <v>44</v>
      </c>
      <c r="N35">
        <v>4602</v>
      </c>
      <c r="O35" s="2">
        <v>43180</v>
      </c>
      <c r="P35" s="2">
        <v>43180</v>
      </c>
      <c r="Q35">
        <v>6</v>
      </c>
      <c r="R35" s="3">
        <f t="shared" si="1"/>
        <v>45370</v>
      </c>
      <c r="S35" s="2">
        <v>35875.348437499997</v>
      </c>
      <c r="T35" t="s">
        <v>45</v>
      </c>
      <c r="U35" t="s">
        <v>46</v>
      </c>
      <c r="V35" t="s">
        <v>47</v>
      </c>
      <c r="W35" t="s">
        <v>48</v>
      </c>
      <c r="X35" t="s">
        <v>47</v>
      </c>
      <c r="Y35" t="s">
        <v>49</v>
      </c>
      <c r="Z35" t="s">
        <v>50</v>
      </c>
      <c r="AA35" t="s">
        <v>51</v>
      </c>
      <c r="AB35">
        <v>292</v>
      </c>
      <c r="AC35">
        <v>12</v>
      </c>
      <c r="AD35" t="s">
        <v>52</v>
      </c>
      <c r="AE35" t="s">
        <v>53</v>
      </c>
      <c r="AF35" t="s">
        <v>52</v>
      </c>
      <c r="AG35" t="s">
        <v>54</v>
      </c>
      <c r="AH35" t="s">
        <v>55</v>
      </c>
      <c r="AI35" t="s">
        <v>56</v>
      </c>
      <c r="AJ35">
        <v>19600000</v>
      </c>
    </row>
    <row r="36" spans="1:36" x14ac:dyDescent="0.25">
      <c r="A36" t="s">
        <v>195</v>
      </c>
      <c r="B36" t="s">
        <v>195</v>
      </c>
      <c r="C36" t="s">
        <v>192</v>
      </c>
      <c r="D36" t="s">
        <v>37</v>
      </c>
      <c r="E36" t="s">
        <v>38</v>
      </c>
      <c r="F36" t="s">
        <v>126</v>
      </c>
      <c r="H36">
        <v>1813</v>
      </c>
      <c r="I36" t="s">
        <v>193</v>
      </c>
      <c r="J36" t="s">
        <v>41</v>
      </c>
      <c r="K36" t="s">
        <v>194</v>
      </c>
      <c r="L36" t="s">
        <v>43</v>
      </c>
      <c r="M36" t="s">
        <v>44</v>
      </c>
      <c r="N36">
        <v>2039</v>
      </c>
      <c r="O36" s="2">
        <v>42052</v>
      </c>
      <c r="P36" s="2">
        <v>42053</v>
      </c>
      <c r="Q36">
        <v>8</v>
      </c>
      <c r="R36" s="3">
        <f t="shared" si="1"/>
        <v>44972</v>
      </c>
      <c r="S36" s="2">
        <v>35875.348437499997</v>
      </c>
      <c r="T36" t="s">
        <v>45</v>
      </c>
      <c r="U36" t="s">
        <v>46</v>
      </c>
      <c r="V36" t="s">
        <v>47</v>
      </c>
      <c r="W36" t="s">
        <v>48</v>
      </c>
      <c r="X36" t="s">
        <v>47</v>
      </c>
      <c r="Y36" t="s">
        <v>49</v>
      </c>
      <c r="Z36" t="s">
        <v>50</v>
      </c>
      <c r="AA36" t="s">
        <v>51</v>
      </c>
      <c r="AB36">
        <v>305</v>
      </c>
      <c r="AC36">
        <v>12</v>
      </c>
      <c r="AD36" t="s">
        <v>52</v>
      </c>
      <c r="AE36" t="s">
        <v>53</v>
      </c>
      <c r="AF36" t="s">
        <v>52</v>
      </c>
      <c r="AG36" t="s">
        <v>54</v>
      </c>
      <c r="AH36" t="s">
        <v>90</v>
      </c>
      <c r="AI36" t="s">
        <v>91</v>
      </c>
      <c r="AJ36">
        <v>19006100</v>
      </c>
    </row>
    <row r="37" spans="1:36" x14ac:dyDescent="0.25">
      <c r="A37" t="s">
        <v>198</v>
      </c>
      <c r="B37" t="s">
        <v>198</v>
      </c>
      <c r="C37" t="s">
        <v>196</v>
      </c>
      <c r="D37" t="s">
        <v>37</v>
      </c>
      <c r="E37" t="s">
        <v>38</v>
      </c>
      <c r="F37" t="s">
        <v>126</v>
      </c>
      <c r="H37">
        <v>3926</v>
      </c>
      <c r="I37" t="s">
        <v>197</v>
      </c>
      <c r="J37" t="s">
        <v>41</v>
      </c>
      <c r="K37" t="s">
        <v>60</v>
      </c>
      <c r="L37" t="s">
        <v>43</v>
      </c>
      <c r="M37" t="s">
        <v>44</v>
      </c>
      <c r="N37">
        <v>24573</v>
      </c>
      <c r="O37" s="2">
        <v>44922</v>
      </c>
      <c r="P37" s="2">
        <v>44963</v>
      </c>
      <c r="Q37">
        <v>8</v>
      </c>
      <c r="R37" s="3">
        <f t="shared" si="1"/>
        <v>47842</v>
      </c>
      <c r="S37" s="2">
        <v>35875.348993055559</v>
      </c>
      <c r="T37" t="s">
        <v>45</v>
      </c>
      <c r="U37" t="s">
        <v>46</v>
      </c>
      <c r="V37" t="s">
        <v>47</v>
      </c>
      <c r="W37" t="s">
        <v>48</v>
      </c>
      <c r="X37" t="s">
        <v>47</v>
      </c>
      <c r="Y37" t="s">
        <v>49</v>
      </c>
      <c r="Z37" t="s">
        <v>50</v>
      </c>
      <c r="AA37" t="s">
        <v>51</v>
      </c>
      <c r="AB37">
        <v>296</v>
      </c>
      <c r="AC37">
        <v>12</v>
      </c>
      <c r="AD37" t="s">
        <v>52</v>
      </c>
      <c r="AE37" t="s">
        <v>53</v>
      </c>
      <c r="AF37" t="s">
        <v>52</v>
      </c>
      <c r="AG37" t="s">
        <v>54</v>
      </c>
      <c r="AH37" t="s">
        <v>101</v>
      </c>
      <c r="AI37" t="s">
        <v>102</v>
      </c>
      <c r="AJ37">
        <v>18453589</v>
      </c>
    </row>
    <row r="38" spans="1:36" x14ac:dyDescent="0.25">
      <c r="C38" t="s">
        <v>199</v>
      </c>
      <c r="E38" t="s">
        <v>185</v>
      </c>
      <c r="F38" t="s">
        <v>126</v>
      </c>
      <c r="H38">
        <v>11437</v>
      </c>
      <c r="I38" t="s">
        <v>200</v>
      </c>
      <c r="J38" t="s">
        <v>41</v>
      </c>
      <c r="K38" t="s">
        <v>60</v>
      </c>
      <c r="L38" t="s">
        <v>43</v>
      </c>
      <c r="M38" t="s">
        <v>44</v>
      </c>
      <c r="N38">
        <v>1082</v>
      </c>
      <c r="O38" s="2">
        <v>44960</v>
      </c>
      <c r="P38" s="2">
        <v>44964</v>
      </c>
      <c r="Q38">
        <v>4</v>
      </c>
      <c r="R38" s="3">
        <f t="shared" si="1"/>
        <v>46420</v>
      </c>
      <c r="S38" s="2">
        <v>36950.538113425922</v>
      </c>
      <c r="T38" t="s">
        <v>45</v>
      </c>
      <c r="U38" t="s">
        <v>46</v>
      </c>
      <c r="V38" t="s">
        <v>47</v>
      </c>
      <c r="W38" t="s">
        <v>48</v>
      </c>
      <c r="X38" t="s">
        <v>47</v>
      </c>
      <c r="Y38" t="s">
        <v>49</v>
      </c>
      <c r="Z38" t="s">
        <v>50</v>
      </c>
      <c r="AA38" t="s">
        <v>51</v>
      </c>
      <c r="AB38">
        <v>269</v>
      </c>
      <c r="AC38">
        <v>12</v>
      </c>
      <c r="AD38" t="s">
        <v>52</v>
      </c>
      <c r="AE38" t="s">
        <v>53</v>
      </c>
      <c r="AF38" t="s">
        <v>52</v>
      </c>
      <c r="AG38" t="s">
        <v>54</v>
      </c>
      <c r="AH38" t="s">
        <v>90</v>
      </c>
      <c r="AI38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Emiro Campo Rodriguez</dc:creator>
  <cp:lastModifiedBy>Patricia Amórtegui Perilla</cp:lastModifiedBy>
  <dcterms:created xsi:type="dcterms:W3CDTF">2023-04-11T17:18:07Z</dcterms:created>
  <dcterms:modified xsi:type="dcterms:W3CDTF">2023-08-24T20:35:11Z</dcterms:modified>
</cp:coreProperties>
</file>